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50769\Documents\"/>
    </mc:Choice>
  </mc:AlternateContent>
  <xr:revisionPtr revIDLastSave="0" documentId="8_{DCF1B24C-2E21-4F05-A13C-0EFE028BB8E4}" xr6:coauthVersionLast="45" xr6:coauthVersionMax="45" xr10:uidLastSave="{00000000-0000-0000-0000-000000000000}"/>
  <bookViews>
    <workbookView xWindow="-120" yWindow="-120" windowWidth="24240" windowHeight="13140" tabRatio="705" xr2:uid="{00000000-000D-0000-FFFF-FFFF00000000}"/>
  </bookViews>
  <sheets>
    <sheet name="PLANILLA PERSONAL CONTINGENTE" sheetId="24" r:id="rId1"/>
    <sheet name="RECAPITULACION" sheetId="28" r:id="rId2"/>
    <sheet name="CONTROL DE ENTREGA" sheetId="27" r:id="rId3"/>
  </sheets>
  <definedNames>
    <definedName name="_xlnm.Print_Area" localSheetId="0">'PLANILLA PERSONAL CONTINGENTE'!$A$1:$J$26</definedName>
  </definedNames>
  <calcPr calcId="181029"/>
</workbook>
</file>

<file path=xl/calcChain.xml><?xml version="1.0" encoding="utf-8"?>
<calcChain xmlns="http://schemas.openxmlformats.org/spreadsheetml/2006/main">
  <c r="J20" i="24" l="1"/>
  <c r="J21" i="24"/>
  <c r="J22" i="24"/>
  <c r="J23" i="24"/>
  <c r="J8" i="24"/>
  <c r="J9" i="24"/>
  <c r="J10" i="24"/>
  <c r="J11" i="24"/>
  <c r="J12" i="24"/>
  <c r="J13" i="24"/>
  <c r="J14" i="24"/>
  <c r="J15" i="24"/>
  <c r="J16" i="24"/>
  <c r="J17" i="24"/>
  <c r="J18" i="24"/>
  <c r="J19" i="24"/>
  <c r="J7" i="24"/>
  <c r="C30" i="27" l="1"/>
  <c r="M18" i="28" l="1"/>
  <c r="M24" i="28" l="1"/>
</calcChain>
</file>

<file path=xl/sharedStrings.xml><?xml version="1.0" encoding="utf-8"?>
<sst xmlns="http://schemas.openxmlformats.org/spreadsheetml/2006/main" count="195" uniqueCount="118">
  <si>
    <t>NOMBRE</t>
  </si>
  <si>
    <t>CEDULA</t>
  </si>
  <si>
    <t>SEG.  SOC.</t>
  </si>
  <si>
    <t>PROV.</t>
  </si>
  <si>
    <t>PARTIDA</t>
  </si>
  <si>
    <t>MINIST.</t>
  </si>
  <si>
    <t>PLANILLA</t>
  </si>
  <si>
    <t>No. EMPL.</t>
  </si>
  <si>
    <t>4</t>
  </si>
  <si>
    <t>8</t>
  </si>
  <si>
    <t>1</t>
  </si>
  <si>
    <t xml:space="preserve">ZONA FRANCA DE BARU </t>
  </si>
  <si>
    <t>ZONA FRANCA DE BARU</t>
  </si>
  <si>
    <t>REPUBLICA DE PANAMÁ</t>
  </si>
  <si>
    <t xml:space="preserve">                                                       ZONA FRANCA DE BARU</t>
  </si>
  <si>
    <t>CONTROL DE ENTREGA DE CHEQUES</t>
  </si>
  <si>
    <t>SECCIÓN DE PLANILLAS</t>
  </si>
  <si>
    <t>Puerto Armuelles,</t>
  </si>
  <si>
    <t xml:space="preserve">Pago correspondiente  </t>
  </si>
  <si>
    <t>Nº DE CHEQUE</t>
  </si>
  <si>
    <t>MONTO</t>
  </si>
  <si>
    <t>FIRMA</t>
  </si>
  <si>
    <t>Preparado por:</t>
  </si>
  <si>
    <t>Aprobado por:</t>
  </si>
  <si>
    <t>Gerente General</t>
  </si>
  <si>
    <t>ZONA FRANCA DEL BARU</t>
  </si>
  <si>
    <t>RECAPITULACIÓN</t>
  </si>
  <si>
    <t>IMPUTACIONES A LAS PARTIDAS DEL PRESUPUESTO</t>
  </si>
  <si>
    <r>
      <t>NOMBRE</t>
    </r>
    <r>
      <rPr>
        <b/>
        <sz val="9"/>
        <rFont val="Arial"/>
        <family val="2"/>
      </rPr>
      <t xml:space="preserve">: PLANILLA  REGULAR DE SALARIO </t>
    </r>
  </si>
  <si>
    <t xml:space="preserve">    DIA</t>
  </si>
  <si>
    <t>MES         AÑO</t>
  </si>
  <si>
    <t>CHEQUE</t>
  </si>
  <si>
    <t xml:space="preserve">   Tr.</t>
  </si>
  <si>
    <t xml:space="preserve">                     Autorizado por:</t>
  </si>
  <si>
    <t>PROVINCIAS</t>
  </si>
  <si>
    <t>1. PANAMÁ</t>
  </si>
  <si>
    <t>2.COLON</t>
  </si>
  <si>
    <t>3.BOCAS DEL TORO</t>
  </si>
  <si>
    <t>4.CHIRIQUI</t>
  </si>
  <si>
    <t>5.COCLE</t>
  </si>
  <si>
    <t>6.LOS SANTOS</t>
  </si>
  <si>
    <t>7. HERRERA</t>
  </si>
  <si>
    <t>8. VERAGUAS</t>
  </si>
  <si>
    <t>9. DARIEN</t>
  </si>
  <si>
    <t>TOTAL</t>
  </si>
  <si>
    <t>AUTORIZACIONES DE TRAMITES</t>
  </si>
  <si>
    <t>(SELLOS)</t>
  </si>
  <si>
    <t xml:space="preserve">      Preparado por</t>
  </si>
  <si>
    <t>CONTRALORÍA GENERAL DE LA REPUBLICA</t>
  </si>
  <si>
    <t>MINISTERIO DE:</t>
  </si>
  <si>
    <t xml:space="preserve">REGISTRO No. </t>
  </si>
  <si>
    <t>FECHA:</t>
  </si>
  <si>
    <t xml:space="preserve">  </t>
  </si>
  <si>
    <t xml:space="preserve">           Oficial de Registro</t>
  </si>
  <si>
    <t>Ministro del Ramo</t>
  </si>
  <si>
    <t>PLANILLA DE PERSONAL PERMANENTE</t>
  </si>
  <si>
    <t>001</t>
  </si>
  <si>
    <t xml:space="preserve">     Contralor  General</t>
  </si>
  <si>
    <t xml:space="preserve">                       Auditor</t>
  </si>
  <si>
    <t xml:space="preserve">Recibo de cheque  del   </t>
  </si>
  <si>
    <t xml:space="preserve">MONTO DE LA PLANILLA   </t>
  </si>
  <si>
    <t>Jefe de OIRH</t>
  </si>
  <si>
    <t>MARIBEL DUNN</t>
  </si>
  <si>
    <t>03</t>
  </si>
  <si>
    <t>YILKA SERRANO SANTAMARÍA</t>
  </si>
  <si>
    <t>4-271-513</t>
  </si>
  <si>
    <t>292-0857</t>
  </si>
  <si>
    <t>YILKA SERRANO</t>
  </si>
  <si>
    <t>No. Au</t>
  </si>
  <si>
    <t>IVÁN GÓMEZ SAMUDIO</t>
  </si>
  <si>
    <t>4-763-2446</t>
  </si>
  <si>
    <t>10</t>
  </si>
  <si>
    <t>MARIA ELENA RODRIGUÈZ DE CASTILLO</t>
  </si>
  <si>
    <t>4-146-1924</t>
  </si>
  <si>
    <t>201-5275</t>
  </si>
  <si>
    <t>12</t>
  </si>
  <si>
    <t>16</t>
  </si>
  <si>
    <t>GABRIEL ESTRIBÍ</t>
  </si>
  <si>
    <t>1-50-164</t>
  </si>
  <si>
    <t>4-222-309</t>
  </si>
  <si>
    <t>125-4020</t>
  </si>
  <si>
    <t>17</t>
  </si>
  <si>
    <t xml:space="preserve">MARIBEL DEL CARMEN </t>
  </si>
  <si>
    <t>No. Planilla</t>
  </si>
  <si>
    <t>ERIBERTO GUERRA VÁSQUEZ</t>
  </si>
  <si>
    <t>4-264-167</t>
  </si>
  <si>
    <t>MARIBEL DEL CARMEN DUNN ACOSTA</t>
  </si>
  <si>
    <t>MAVIS ANNIE MORRIS</t>
  </si>
  <si>
    <t>4-730-631</t>
  </si>
  <si>
    <t>09</t>
  </si>
  <si>
    <t>WENDOLYN MASSIEL VASQUEZ PINEDA</t>
  </si>
  <si>
    <t>4-753-1077</t>
  </si>
  <si>
    <t>18</t>
  </si>
  <si>
    <t>DARLENE LIRIETH ESTRIBI CASTILLO</t>
  </si>
  <si>
    <t>4-761-566</t>
  </si>
  <si>
    <t>14</t>
  </si>
  <si>
    <t>ARISTIDES SÁNCHEZ SÁNCHEZ</t>
  </si>
  <si>
    <t>4-177-878</t>
  </si>
  <si>
    <t>ALEXANDRA RODRIGUEZ OTERO</t>
  </si>
  <si>
    <t>4-742-792</t>
  </si>
  <si>
    <t>07</t>
  </si>
  <si>
    <t>KELLY IBARRA ROJAS</t>
  </si>
  <si>
    <t>4-748-2186</t>
  </si>
  <si>
    <t>24</t>
  </si>
  <si>
    <t>PAULA GONZ´LAEZ MIRANDA</t>
  </si>
  <si>
    <t>4-744-683</t>
  </si>
  <si>
    <t>06</t>
  </si>
  <si>
    <t>2DA. QUINCENA DE OCTUBRE 2020</t>
  </si>
  <si>
    <t>7 DE OCTUBRE DE 2020</t>
  </si>
  <si>
    <t>1RA QCNA DE OCTUBRE 2020</t>
  </si>
  <si>
    <t>PAULA GONZALEZ MIRANDA</t>
  </si>
  <si>
    <t>SUELDO  QUINCENAL BRUTO</t>
  </si>
  <si>
    <t>SUELDO MENSUAL BRUTO</t>
  </si>
  <si>
    <t>NATHANAEL MENDOZA</t>
  </si>
  <si>
    <t>ANATALIA JIMÉNEZ</t>
  </si>
  <si>
    <t>ALBANIA BARRANTES</t>
  </si>
  <si>
    <t>LUIS PEREN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</si>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</sst>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0"/>
    <numFmt numFmtId="165" formatCode="#,##0.00_ ;[Red]\-#,##0.00\ "/>
    <numFmt numFmtId="166" formatCode="[$-C0A]d\ &quot;de&quot;\ mmmm\ &quot;de&quot;\ yyyy;@"/>
    <numFmt numFmtId="167" formatCode="_([$€]* #,##0.00_);_([$€]* \(#,##0.00\);_([$€]* &quot;-&quot;??_);_(@_)"/>
    <numFmt numFmtId="168" formatCode="[$-180A]d&quot; de &quot;mmmm&quot; de &quot;yyyy;@"/>
    <numFmt numFmtId="169" formatCode="[$B/.-180A]\ #,##0.00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7" fontId="2" fillId="0" borderId="0" applyFont="0" applyFill="0" applyBorder="0" applyAlignment="0" applyProtection="0"/>
  </cellStyleXfs>
  <cellXfs count="200">
    <xf numFmtId="0" fontId="0" fillId="0" borderId="0" xfId="0"/>
    <xf numFmtId="4" fontId="0" fillId="0" borderId="0" xfId="0" applyNumberFormat="1"/>
    <xf numFmtId="0" fontId="3" fillId="0" borderId="0" xfId="0" applyFont="1" applyBorder="1"/>
    <xf numFmtId="49" fontId="0" fillId="0" borderId="0" xfId="0" applyNumberFormat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/>
    </xf>
    <xf numFmtId="4" fontId="9" fillId="0" borderId="1" xfId="0" applyNumberFormat="1" applyFont="1" applyBorder="1"/>
    <xf numFmtId="0" fontId="0" fillId="0" borderId="2" xfId="0" applyBorder="1"/>
    <xf numFmtId="0" fontId="0" fillId="0" borderId="3" xfId="0" applyBorder="1"/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0" xfId="0" applyBorder="1"/>
    <xf numFmtId="49" fontId="0" fillId="0" borderId="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" fontId="0" fillId="0" borderId="0" xfId="0" applyNumberFormat="1" applyBorder="1"/>
    <xf numFmtId="0" fontId="0" fillId="0" borderId="6" xfId="0" applyBorder="1"/>
    <xf numFmtId="4" fontId="0" fillId="0" borderId="8" xfId="0" applyNumberFormat="1" applyBorder="1"/>
    <xf numFmtId="0" fontId="0" fillId="0" borderId="9" xfId="0" applyBorder="1"/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4" fontId="11" fillId="0" borderId="0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center"/>
    </xf>
    <xf numFmtId="165" fontId="4" fillId="0" borderId="0" xfId="0" applyNumberFormat="1" applyFont="1" applyBorder="1"/>
    <xf numFmtId="166" fontId="3" fillId="0" borderId="0" xfId="0" applyNumberFormat="1" applyFont="1" applyBorder="1"/>
    <xf numFmtId="0" fontId="4" fillId="0" borderId="0" xfId="0" applyFont="1"/>
    <xf numFmtId="168" fontId="15" fillId="0" borderId="0" xfId="0" applyNumberFormat="1" applyFont="1" applyBorder="1"/>
    <xf numFmtId="168" fontId="4" fillId="0" borderId="0" xfId="0" applyNumberFormat="1" applyFont="1"/>
    <xf numFmtId="0" fontId="13" fillId="0" borderId="0" xfId="0" applyFont="1"/>
    <xf numFmtId="0" fontId="9" fillId="0" borderId="0" xfId="0" applyFont="1"/>
    <xf numFmtId="0" fontId="17" fillId="0" borderId="10" xfId="0" applyFont="1" applyBorder="1"/>
    <xf numFmtId="0" fontId="0" fillId="0" borderId="10" xfId="0" applyBorder="1"/>
    <xf numFmtId="0" fontId="14" fillId="0" borderId="11" xfId="0" applyFont="1" applyBorder="1" applyAlignment="1"/>
    <xf numFmtId="0" fontId="14" fillId="0" borderId="12" xfId="0" applyFont="1" applyBorder="1" applyAlignment="1"/>
    <xf numFmtId="0" fontId="6" fillId="0" borderId="11" xfId="0" applyFont="1" applyBorder="1"/>
    <xf numFmtId="0" fontId="14" fillId="0" borderId="11" xfId="0" applyFont="1" applyBorder="1"/>
    <xf numFmtId="0" fontId="7" fillId="0" borderId="11" xfId="0" applyFont="1" applyBorder="1"/>
    <xf numFmtId="0" fontId="0" fillId="0" borderId="11" xfId="0" applyBorder="1"/>
    <xf numFmtId="0" fontId="18" fillId="0" borderId="11" xfId="0" applyFont="1" applyBorder="1"/>
    <xf numFmtId="0" fontId="10" fillId="0" borderId="11" xfId="0" applyFont="1" applyBorder="1"/>
    <xf numFmtId="0" fontId="1" fillId="0" borderId="11" xfId="0" applyFont="1" applyBorder="1"/>
    <xf numFmtId="0" fontId="17" fillId="0" borderId="13" xfId="0" applyFont="1" applyBorder="1"/>
    <xf numFmtId="0" fontId="17" fillId="0" borderId="14" xfId="0" applyFont="1" applyBorder="1"/>
    <xf numFmtId="0" fontId="0" fillId="0" borderId="14" xfId="0" applyBorder="1"/>
    <xf numFmtId="0" fontId="0" fillId="0" borderId="15" xfId="0" applyBorder="1"/>
    <xf numFmtId="0" fontId="0" fillId="0" borderId="12" xfId="0" applyBorder="1"/>
    <xf numFmtId="0" fontId="19" fillId="0" borderId="11" xfId="0" applyFont="1" applyBorder="1"/>
    <xf numFmtId="0" fontId="19" fillId="0" borderId="11" xfId="0" applyFont="1" applyBorder="1" applyAlignment="1"/>
    <xf numFmtId="0" fontId="17" fillId="0" borderId="12" xfId="0" applyFont="1" applyBorder="1"/>
    <xf numFmtId="0" fontId="17" fillId="0" borderId="11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49" fontId="17" fillId="0" borderId="11" xfId="0" applyNumberFormat="1" applyFont="1" applyBorder="1"/>
    <xf numFmtId="49" fontId="0" fillId="0" borderId="11" xfId="0" applyNumberFormat="1" applyBorder="1"/>
    <xf numFmtId="49" fontId="0" fillId="0" borderId="26" xfId="0" applyNumberFormat="1" applyBorder="1"/>
    <xf numFmtId="49" fontId="0" fillId="0" borderId="27" xfId="0" applyNumberFormat="1" applyBorder="1"/>
    <xf numFmtId="49" fontId="0" fillId="0" borderId="10" xfId="0" applyNumberFormat="1" applyBorder="1"/>
    <xf numFmtId="49" fontId="0" fillId="0" borderId="25" xfId="0" applyNumberFormat="1" applyBorder="1"/>
    <xf numFmtId="49" fontId="0" fillId="0" borderId="16" xfId="0" applyNumberFormat="1" applyBorder="1"/>
    <xf numFmtId="49" fontId="4" fillId="0" borderId="21" xfId="0" applyNumberFormat="1" applyFont="1" applyBorder="1" applyAlignment="1">
      <alignment horizontal="center"/>
    </xf>
    <xf numFmtId="49" fontId="0" fillId="0" borderId="21" xfId="0" applyNumberFormat="1" applyBorder="1"/>
    <xf numFmtId="0" fontId="17" fillId="0" borderId="0" xfId="0" applyFont="1" applyAlignment="1">
      <alignment horizontal="center"/>
    </xf>
    <xf numFmtId="0" fontId="17" fillId="0" borderId="24" xfId="0" applyFont="1" applyBorder="1" applyAlignment="1">
      <alignment horizontal="center"/>
    </xf>
    <xf numFmtId="0" fontId="0" fillId="0" borderId="28" xfId="0" applyBorder="1"/>
    <xf numFmtId="0" fontId="17" fillId="0" borderId="0" xfId="0" applyFont="1" applyBorder="1" applyAlignment="1">
      <alignment horizontal="left"/>
    </xf>
    <xf numFmtId="4" fontId="4" fillId="0" borderId="0" xfId="0" applyNumberFormat="1" applyFont="1"/>
    <xf numFmtId="4" fontId="4" fillId="0" borderId="6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4" fontId="0" fillId="0" borderId="6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4" fontId="1" fillId="0" borderId="0" xfId="0" applyNumberFormat="1" applyFont="1"/>
    <xf numFmtId="4" fontId="4" fillId="0" borderId="6" xfId="0" applyNumberFormat="1" applyFont="1" applyBorder="1" applyAlignment="1">
      <alignment horizontal="right"/>
    </xf>
    <xf numFmtId="0" fontId="17" fillId="0" borderId="0" xfId="0" applyFont="1"/>
    <xf numFmtId="0" fontId="4" fillId="0" borderId="8" xfId="0" applyFont="1" applyBorder="1"/>
    <xf numFmtId="4" fontId="4" fillId="0" borderId="8" xfId="0" applyNumberFormat="1" applyFont="1" applyBorder="1"/>
    <xf numFmtId="0" fontId="4" fillId="0" borderId="0" xfId="0" applyFont="1" applyBorder="1"/>
    <xf numFmtId="4" fontId="0" fillId="0" borderId="29" xfId="0" applyNumberFormat="1" applyBorder="1"/>
    <xf numFmtId="0" fontId="0" fillId="0" borderId="29" xfId="0" applyBorder="1"/>
    <xf numFmtId="0" fontId="0" fillId="0" borderId="30" xfId="0" applyBorder="1"/>
    <xf numFmtId="0" fontId="0" fillId="2" borderId="31" xfId="0" applyFill="1" applyBorder="1"/>
    <xf numFmtId="0" fontId="1" fillId="0" borderId="19" xfId="0" applyFont="1" applyBorder="1" applyAlignment="1">
      <alignment horizontal="centerContinuous"/>
    </xf>
    <xf numFmtId="0" fontId="1" fillId="0" borderId="19" xfId="0" applyFont="1" applyBorder="1" applyAlignment="1">
      <alignment horizontal="center"/>
    </xf>
    <xf numFmtId="0" fontId="1" fillId="0" borderId="32" xfId="0" applyFont="1" applyBorder="1" applyAlignment="1">
      <alignment horizontal="centerContinuous"/>
    </xf>
    <xf numFmtId="0" fontId="17" fillId="0" borderId="33" xfId="0" applyFont="1" applyBorder="1"/>
    <xf numFmtId="0" fontId="17" fillId="0" borderId="34" xfId="0" applyFont="1" applyBorder="1"/>
    <xf numFmtId="0" fontId="17" fillId="2" borderId="5" xfId="0" applyFont="1" applyFill="1" applyBorder="1"/>
    <xf numFmtId="0" fontId="17" fillId="2" borderId="23" xfId="0" applyFont="1" applyFill="1" applyBorder="1"/>
    <xf numFmtId="0" fontId="17" fillId="2" borderId="11" xfId="0" applyFont="1" applyFill="1" applyBorder="1"/>
    <xf numFmtId="0" fontId="17" fillId="0" borderId="16" xfId="0" applyFont="1" applyBorder="1"/>
    <xf numFmtId="0" fontId="17" fillId="0" borderId="35" xfId="0" applyFont="1" applyBorder="1"/>
    <xf numFmtId="0" fontId="17" fillId="0" borderId="5" xfId="0" applyFont="1" applyBorder="1"/>
    <xf numFmtId="0" fontId="17" fillId="0" borderId="29" xfId="0" applyFont="1" applyBorder="1"/>
    <xf numFmtId="0" fontId="4" fillId="0" borderId="11" xfId="0" applyFont="1" applyBorder="1"/>
    <xf numFmtId="0" fontId="0" fillId="0" borderId="36" xfId="0" applyBorder="1"/>
    <xf numFmtId="0" fontId="17" fillId="0" borderId="6" xfId="0" applyFont="1" applyBorder="1"/>
    <xf numFmtId="0" fontId="0" fillId="2" borderId="5" xfId="0" applyFill="1" applyBorder="1"/>
    <xf numFmtId="0" fontId="0" fillId="2" borderId="0" xfId="0" applyFill="1" applyBorder="1"/>
    <xf numFmtId="0" fontId="0" fillId="0" borderId="37" xfId="0" applyBorder="1"/>
    <xf numFmtId="0" fontId="17" fillId="0" borderId="18" xfId="0" applyFont="1" applyBorder="1"/>
    <xf numFmtId="0" fontId="0" fillId="0" borderId="38" xfId="0" applyBorder="1"/>
    <xf numFmtId="0" fontId="0" fillId="0" borderId="39" xfId="0" applyBorder="1"/>
    <xf numFmtId="169" fontId="19" fillId="0" borderId="11" xfId="0" applyNumberFormat="1" applyFont="1" applyBorder="1"/>
    <xf numFmtId="0" fontId="17" fillId="0" borderId="23" xfId="0" applyFont="1" applyBorder="1"/>
    <xf numFmtId="0" fontId="16" fillId="0" borderId="11" xfId="0" applyFont="1" applyBorder="1" applyAlignment="1">
      <alignment horizontal="centerContinuous"/>
    </xf>
    <xf numFmtId="4" fontId="19" fillId="0" borderId="11" xfId="0" applyNumberFormat="1" applyFont="1" applyBorder="1"/>
    <xf numFmtId="0" fontId="19" fillId="0" borderId="21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 applyAlignment="1">
      <alignment vertical="top"/>
    </xf>
    <xf numFmtId="0" fontId="17" fillId="0" borderId="11" xfId="0" applyFont="1" applyBorder="1" applyAlignment="1">
      <alignment vertical="top"/>
    </xf>
    <xf numFmtId="0" fontId="17" fillId="0" borderId="40" xfId="0" applyFont="1" applyBorder="1"/>
    <xf numFmtId="0" fontId="17" fillId="0" borderId="41" xfId="0" applyFont="1" applyBorder="1" applyAlignment="1">
      <alignment vertical="top"/>
    </xf>
    <xf numFmtId="0" fontId="17" fillId="2" borderId="34" xfId="0" applyFont="1" applyFill="1" applyBorder="1"/>
    <xf numFmtId="0" fontId="0" fillId="0" borderId="42" xfId="0" applyBorder="1"/>
    <xf numFmtId="0" fontId="0" fillId="2" borderId="8" xfId="0" applyFill="1" applyBorder="1"/>
    <xf numFmtId="0" fontId="0" fillId="2" borderId="9" xfId="0" applyFill="1" applyBorder="1"/>
    <xf numFmtId="0" fontId="20" fillId="0" borderId="17" xfId="0" applyFont="1" applyBorder="1" applyAlignment="1">
      <alignment horizontal="left"/>
    </xf>
    <xf numFmtId="0" fontId="6" fillId="0" borderId="6" xfId="0" applyFont="1" applyBorder="1"/>
    <xf numFmtId="0" fontId="4" fillId="3" borderId="0" xfId="0" applyFont="1" applyFill="1" applyBorder="1" applyAlignment="1">
      <alignment horizontal="center"/>
    </xf>
    <xf numFmtId="0" fontId="14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9" fillId="0" borderId="33" xfId="0" applyFont="1" applyBorder="1" applyAlignment="1">
      <alignment horizontal="left"/>
    </xf>
    <xf numFmtId="0" fontId="4" fillId="0" borderId="43" xfId="0" quotePrefix="1" applyFont="1" applyBorder="1" applyAlignment="1">
      <alignment horizontal="left"/>
    </xf>
    <xf numFmtId="0" fontId="7" fillId="0" borderId="1" xfId="0" applyFont="1" applyBorder="1"/>
    <xf numFmtId="0" fontId="4" fillId="0" borderId="17" xfId="0" quotePrefix="1" applyFont="1" applyBorder="1" applyAlignment="1">
      <alignment horizontal="left"/>
    </xf>
    <xf numFmtId="0" fontId="9" fillId="0" borderId="0" xfId="0" applyFont="1" applyAlignment="1">
      <alignment horizontal="left"/>
    </xf>
    <xf numFmtId="4" fontId="9" fillId="0" borderId="0" xfId="0" applyNumberFormat="1" applyFont="1" applyBorder="1"/>
    <xf numFmtId="0" fontId="14" fillId="0" borderId="0" xfId="0" applyFont="1" applyBorder="1" applyAlignment="1">
      <alignment horizontal="center"/>
    </xf>
    <xf numFmtId="164" fontId="14" fillId="0" borderId="0" xfId="0" applyNumberFormat="1" applyFont="1" applyBorder="1"/>
    <xf numFmtId="4" fontId="14" fillId="0" borderId="0" xfId="0" applyNumberFormat="1" applyFont="1" applyBorder="1"/>
    <xf numFmtId="0" fontId="19" fillId="0" borderId="21" xfId="0" applyFont="1" applyBorder="1" applyAlignment="1">
      <alignment horizontal="right"/>
    </xf>
    <xf numFmtId="0" fontId="16" fillId="0" borderId="43" xfId="0" applyFont="1" applyBorder="1" applyAlignment="1">
      <alignment horizontal="centerContinuous"/>
    </xf>
    <xf numFmtId="0" fontId="17" fillId="0" borderId="46" xfId="0" applyFont="1" applyBorder="1" applyAlignment="1">
      <alignment horizontal="left"/>
    </xf>
    <xf numFmtId="0" fontId="17" fillId="0" borderId="41" xfId="0" applyFont="1" applyBorder="1"/>
    <xf numFmtId="0" fontId="17" fillId="2" borderId="47" xfId="0" applyFont="1" applyFill="1" applyBorder="1"/>
    <xf numFmtId="0" fontId="17" fillId="2" borderId="0" xfId="0" applyFont="1" applyFill="1" applyBorder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7" fillId="0" borderId="0" xfId="0" applyFont="1" applyBorder="1"/>
    <xf numFmtId="0" fontId="4" fillId="0" borderId="17" xfId="0" applyFont="1" applyBorder="1" applyAlignment="1">
      <alignment horizontal="left"/>
    </xf>
    <xf numFmtId="0" fontId="6" fillId="0" borderId="48" xfId="0" applyFont="1" applyFill="1" applyBorder="1"/>
    <xf numFmtId="0" fontId="6" fillId="0" borderId="48" xfId="0" applyFont="1" applyBorder="1"/>
    <xf numFmtId="0" fontId="21" fillId="0" borderId="0" xfId="0" applyFont="1" applyAlignment="1">
      <alignment horizontal="left"/>
    </xf>
    <xf numFmtId="0" fontId="22" fillId="0" borderId="1" xfId="0" applyFont="1" applyBorder="1" applyAlignment="1">
      <alignment horizontal="left"/>
    </xf>
    <xf numFmtId="0" fontId="12" fillId="0" borderId="1" xfId="0" applyFont="1" applyFill="1" applyBorder="1"/>
    <xf numFmtId="0" fontId="0" fillId="0" borderId="1" xfId="0" applyBorder="1"/>
    <xf numFmtId="49" fontId="22" fillId="0" borderId="1" xfId="0" applyNumberFormat="1" applyFont="1" applyBorder="1" applyAlignment="1">
      <alignment horizontal="center"/>
    </xf>
    <xf numFmtId="0" fontId="22" fillId="0" borderId="1" xfId="0" applyFont="1" applyBorder="1"/>
    <xf numFmtId="0" fontId="16" fillId="0" borderId="11" xfId="0" applyFont="1" applyBorder="1"/>
    <xf numFmtId="0" fontId="1" fillId="0" borderId="1" xfId="0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0" fontId="4" fillId="4" borderId="44" xfId="0" applyFont="1" applyFill="1" applyBorder="1" applyAlignment="1">
      <alignment horizontal="center"/>
    </xf>
    <xf numFmtId="49" fontId="10" fillId="4" borderId="44" xfId="0" applyNumberFormat="1" applyFont="1" applyFill="1" applyBorder="1" applyAlignment="1">
      <alignment horizontal="center" textRotation="90"/>
    </xf>
    <xf numFmtId="0" fontId="1" fillId="4" borderId="44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wrapText="1"/>
    </xf>
    <xf numFmtId="4" fontId="6" fillId="0" borderId="1" xfId="0" applyNumberFormat="1" applyFont="1" applyBorder="1"/>
    <xf numFmtId="0" fontId="22" fillId="0" borderId="51" xfId="0" applyFont="1" applyFill="1" applyBorder="1"/>
    <xf numFmtId="0" fontId="6" fillId="0" borderId="51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2" fillId="0" borderId="1" xfId="0" applyFont="1" applyFill="1" applyBorder="1"/>
    <xf numFmtId="0" fontId="6" fillId="0" borderId="1" xfId="0" applyFont="1" applyFill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2" fontId="9" fillId="0" borderId="1" xfId="0" quotePrefix="1" applyNumberFormat="1" applyFont="1" applyBorder="1" applyAlignment="1">
      <alignment horizontal="right"/>
    </xf>
    <xf numFmtId="0" fontId="16" fillId="0" borderId="16" xfId="0" applyFont="1" applyBorder="1"/>
    <xf numFmtId="49" fontId="1" fillId="0" borderId="52" xfId="0" applyNumberFormat="1" applyFont="1" applyBorder="1" applyAlignment="1">
      <alignment horizontal="center"/>
    </xf>
    <xf numFmtId="4" fontId="22" fillId="0" borderId="1" xfId="0" applyNumberFormat="1" applyFont="1" applyBorder="1"/>
    <xf numFmtId="4" fontId="22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 horizontal="center"/>
    </xf>
    <xf numFmtId="4" fontId="1" fillId="4" borderId="44" xfId="0" applyNumberFormat="1" applyFont="1" applyFill="1" applyBorder="1" applyAlignment="1">
      <alignment horizontal="center" wrapText="1"/>
    </xf>
    <xf numFmtId="0" fontId="1" fillId="0" borderId="5" xfId="0" applyFont="1" applyBorder="1" applyAlignment="1"/>
    <xf numFmtId="4" fontId="9" fillId="0" borderId="0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168" fontId="1" fillId="0" borderId="49" xfId="0" applyNumberFormat="1" applyFont="1" applyBorder="1" applyAlignment="1">
      <alignment horizontal="center"/>
    </xf>
    <xf numFmtId="168" fontId="4" fillId="0" borderId="50" xfId="0" applyNumberFormat="1" applyFont="1" applyBorder="1" applyAlignment="1">
      <alignment horizontal="center"/>
    </xf>
    <xf numFmtId="168" fontId="4" fillId="0" borderId="3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5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31" xfId="0" applyFont="1" applyBorder="1" applyAlignment="1">
      <alignment horizontal="left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39</xdr:row>
      <xdr:rowOff>19050</xdr:rowOff>
    </xdr:from>
    <xdr:to>
      <xdr:col>12</xdr:col>
      <xdr:colOff>723900</xdr:colOff>
      <xdr:row>39</xdr:row>
      <xdr:rowOff>19050</xdr:rowOff>
    </xdr:to>
    <xdr:sp macro="" textlink="">
      <xdr:nvSpPr>
        <xdr:cNvPr id="6525" name="Line 1">
          <a:extLst>
            <a:ext uri="{FF2B5EF4-FFF2-40B4-BE49-F238E27FC236}">
              <a16:creationId xmlns:a16="http://schemas.microsoft.com/office/drawing/2014/main" id="{00000000-0008-0000-0100-00007D190000}"/>
            </a:ext>
          </a:extLst>
        </xdr:cNvPr>
        <xdr:cNvSpPr>
          <a:spLocks noChangeShapeType="1"/>
        </xdr:cNvSpPr>
      </xdr:nvSpPr>
      <xdr:spPr bwMode="auto">
        <a:xfrm>
          <a:off x="8277225" y="660082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447675</xdr:colOff>
      <xdr:row>4</xdr:row>
      <xdr:rowOff>0</xdr:rowOff>
    </xdr:from>
    <xdr:to>
      <xdr:col>6</xdr:col>
      <xdr:colOff>447675</xdr:colOff>
      <xdr:row>6</xdr:row>
      <xdr:rowOff>0</xdr:rowOff>
    </xdr:to>
    <xdr:sp macro="" textlink="">
      <xdr:nvSpPr>
        <xdr:cNvPr id="6526" name="Line 2">
          <a:extLst>
            <a:ext uri="{FF2B5EF4-FFF2-40B4-BE49-F238E27FC236}">
              <a16:creationId xmlns:a16="http://schemas.microsoft.com/office/drawing/2014/main" id="{00000000-0008-0000-0100-00007E190000}"/>
            </a:ext>
          </a:extLst>
        </xdr:cNvPr>
        <xdr:cNvSpPr>
          <a:spLocks noChangeShapeType="1"/>
        </xdr:cNvSpPr>
      </xdr:nvSpPr>
      <xdr:spPr bwMode="auto">
        <a:xfrm flipH="1">
          <a:off x="5153025" y="78105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400050</xdr:colOff>
      <xdr:row>4</xdr:row>
      <xdr:rowOff>9525</xdr:rowOff>
    </xdr:from>
    <xdr:to>
      <xdr:col>7</xdr:col>
      <xdr:colOff>400050</xdr:colOff>
      <xdr:row>6</xdr:row>
      <xdr:rowOff>0</xdr:rowOff>
    </xdr:to>
    <xdr:sp macro="" textlink="">
      <xdr:nvSpPr>
        <xdr:cNvPr id="6527" name="Line 3">
          <a:extLst>
            <a:ext uri="{FF2B5EF4-FFF2-40B4-BE49-F238E27FC236}">
              <a16:creationId xmlns:a16="http://schemas.microsoft.com/office/drawing/2014/main" id="{00000000-0008-0000-0100-00007F190000}"/>
            </a:ext>
          </a:extLst>
        </xdr:cNvPr>
        <xdr:cNvSpPr>
          <a:spLocks noChangeShapeType="1"/>
        </xdr:cNvSpPr>
      </xdr:nvSpPr>
      <xdr:spPr bwMode="auto">
        <a:xfrm>
          <a:off x="5867400" y="790575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342900</xdr:colOff>
      <xdr:row>4</xdr:row>
      <xdr:rowOff>9525</xdr:rowOff>
    </xdr:from>
    <xdr:to>
      <xdr:col>8</xdr:col>
      <xdr:colOff>342900</xdr:colOff>
      <xdr:row>6</xdr:row>
      <xdr:rowOff>0</xdr:rowOff>
    </xdr:to>
    <xdr:sp macro="" textlink="">
      <xdr:nvSpPr>
        <xdr:cNvPr id="6528" name="Line 4">
          <a:extLst>
            <a:ext uri="{FF2B5EF4-FFF2-40B4-BE49-F238E27FC236}">
              <a16:creationId xmlns:a16="http://schemas.microsoft.com/office/drawing/2014/main" id="{00000000-0008-0000-0100-000080190000}"/>
            </a:ext>
          </a:extLst>
        </xdr:cNvPr>
        <xdr:cNvSpPr>
          <a:spLocks noChangeShapeType="1"/>
        </xdr:cNvSpPr>
      </xdr:nvSpPr>
      <xdr:spPr bwMode="auto">
        <a:xfrm>
          <a:off x="6572250" y="790575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609600</xdr:colOff>
      <xdr:row>4</xdr:row>
      <xdr:rowOff>9525</xdr:rowOff>
    </xdr:from>
    <xdr:to>
      <xdr:col>9</xdr:col>
      <xdr:colOff>609600</xdr:colOff>
      <xdr:row>6</xdr:row>
      <xdr:rowOff>0</xdr:rowOff>
    </xdr:to>
    <xdr:sp macro="" textlink="">
      <xdr:nvSpPr>
        <xdr:cNvPr id="6529" name="Line 5">
          <a:extLst>
            <a:ext uri="{FF2B5EF4-FFF2-40B4-BE49-F238E27FC236}">
              <a16:creationId xmlns:a16="http://schemas.microsoft.com/office/drawing/2014/main" id="{00000000-0008-0000-0100-000081190000}"/>
            </a:ext>
          </a:extLst>
        </xdr:cNvPr>
        <xdr:cNvSpPr>
          <a:spLocks noChangeShapeType="1"/>
        </xdr:cNvSpPr>
      </xdr:nvSpPr>
      <xdr:spPr bwMode="auto">
        <a:xfrm>
          <a:off x="7600950" y="790575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552450</xdr:colOff>
      <xdr:row>4</xdr:row>
      <xdr:rowOff>0</xdr:rowOff>
    </xdr:from>
    <xdr:to>
      <xdr:col>10</xdr:col>
      <xdr:colOff>552450</xdr:colOff>
      <xdr:row>6</xdr:row>
      <xdr:rowOff>0</xdr:rowOff>
    </xdr:to>
    <xdr:sp macro="" textlink="">
      <xdr:nvSpPr>
        <xdr:cNvPr id="6530" name="Line 6">
          <a:extLst>
            <a:ext uri="{FF2B5EF4-FFF2-40B4-BE49-F238E27FC236}">
              <a16:creationId xmlns:a16="http://schemas.microsoft.com/office/drawing/2014/main" id="{00000000-0008-0000-0100-000082190000}"/>
            </a:ext>
          </a:extLst>
        </xdr:cNvPr>
        <xdr:cNvSpPr>
          <a:spLocks noChangeShapeType="1"/>
        </xdr:cNvSpPr>
      </xdr:nvSpPr>
      <xdr:spPr bwMode="auto">
        <a:xfrm>
          <a:off x="8305800" y="78105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209550</xdr:colOff>
      <xdr:row>6</xdr:row>
      <xdr:rowOff>190500</xdr:rowOff>
    </xdr:from>
    <xdr:to>
      <xdr:col>11</xdr:col>
      <xdr:colOff>28575</xdr:colOff>
      <xdr:row>6</xdr:row>
      <xdr:rowOff>190500</xdr:rowOff>
    </xdr:to>
    <xdr:sp macro="" textlink="">
      <xdr:nvSpPr>
        <xdr:cNvPr id="6531" name="Line 7">
          <a:extLst>
            <a:ext uri="{FF2B5EF4-FFF2-40B4-BE49-F238E27FC236}">
              <a16:creationId xmlns:a16="http://schemas.microsoft.com/office/drawing/2014/main" id="{00000000-0008-0000-0100-000083190000}"/>
            </a:ext>
          </a:extLst>
        </xdr:cNvPr>
        <xdr:cNvSpPr>
          <a:spLocks noChangeShapeType="1"/>
        </xdr:cNvSpPr>
      </xdr:nvSpPr>
      <xdr:spPr bwMode="auto">
        <a:xfrm flipV="1">
          <a:off x="6438900" y="1266825"/>
          <a:ext cx="2105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533400</xdr:colOff>
      <xdr:row>6</xdr:row>
      <xdr:rowOff>0</xdr:rowOff>
    </xdr:from>
    <xdr:to>
      <xdr:col>7</xdr:col>
      <xdr:colOff>533400</xdr:colOff>
      <xdr:row>8</xdr:row>
      <xdr:rowOff>9525</xdr:rowOff>
    </xdr:to>
    <xdr:sp macro="" textlink="">
      <xdr:nvSpPr>
        <xdr:cNvPr id="6532" name="Line 8">
          <a:extLst>
            <a:ext uri="{FF2B5EF4-FFF2-40B4-BE49-F238E27FC236}">
              <a16:creationId xmlns:a16="http://schemas.microsoft.com/office/drawing/2014/main" id="{00000000-0008-0000-0100-000084190000}"/>
            </a:ext>
          </a:extLst>
        </xdr:cNvPr>
        <xdr:cNvSpPr>
          <a:spLocks noChangeShapeType="1"/>
        </xdr:cNvSpPr>
      </xdr:nvSpPr>
      <xdr:spPr bwMode="auto">
        <a:xfrm>
          <a:off x="6000750" y="110490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619125</xdr:colOff>
      <xdr:row>6</xdr:row>
      <xdr:rowOff>0</xdr:rowOff>
    </xdr:from>
    <xdr:to>
      <xdr:col>6</xdr:col>
      <xdr:colOff>619125</xdr:colOff>
      <xdr:row>8</xdr:row>
      <xdr:rowOff>0</xdr:rowOff>
    </xdr:to>
    <xdr:sp macro="" textlink="">
      <xdr:nvSpPr>
        <xdr:cNvPr id="6533" name="Line 9">
          <a:extLst>
            <a:ext uri="{FF2B5EF4-FFF2-40B4-BE49-F238E27FC236}">
              <a16:creationId xmlns:a16="http://schemas.microsoft.com/office/drawing/2014/main" id="{00000000-0008-0000-0100-000085190000}"/>
            </a:ext>
          </a:extLst>
        </xdr:cNvPr>
        <xdr:cNvSpPr>
          <a:spLocks noChangeShapeType="1"/>
        </xdr:cNvSpPr>
      </xdr:nvSpPr>
      <xdr:spPr bwMode="auto">
        <a:xfrm>
          <a:off x="5324475" y="11049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352425</xdr:colOff>
      <xdr:row>11</xdr:row>
      <xdr:rowOff>0</xdr:rowOff>
    </xdr:to>
    <xdr:sp macro="" textlink="">
      <xdr:nvSpPr>
        <xdr:cNvPr id="6534" name="Line 10">
          <a:extLst>
            <a:ext uri="{FF2B5EF4-FFF2-40B4-BE49-F238E27FC236}">
              <a16:creationId xmlns:a16="http://schemas.microsoft.com/office/drawing/2014/main" id="{00000000-0008-0000-0100-000086190000}"/>
            </a:ext>
          </a:extLst>
        </xdr:cNvPr>
        <xdr:cNvSpPr>
          <a:spLocks noChangeShapeType="1"/>
        </xdr:cNvSpPr>
      </xdr:nvSpPr>
      <xdr:spPr bwMode="auto">
        <a:xfrm flipV="1">
          <a:off x="876300" y="1590675"/>
          <a:ext cx="3524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371475</xdr:colOff>
      <xdr:row>11</xdr:row>
      <xdr:rowOff>0</xdr:rowOff>
    </xdr:to>
    <xdr:sp macro="" textlink="">
      <xdr:nvSpPr>
        <xdr:cNvPr id="6535" name="Line 11">
          <a:extLst>
            <a:ext uri="{FF2B5EF4-FFF2-40B4-BE49-F238E27FC236}">
              <a16:creationId xmlns:a16="http://schemas.microsoft.com/office/drawing/2014/main" id="{00000000-0008-0000-0100-000087190000}"/>
            </a:ext>
          </a:extLst>
        </xdr:cNvPr>
        <xdr:cNvSpPr>
          <a:spLocks noChangeShapeType="1"/>
        </xdr:cNvSpPr>
      </xdr:nvSpPr>
      <xdr:spPr bwMode="auto">
        <a:xfrm flipV="1">
          <a:off x="1724025" y="1590675"/>
          <a:ext cx="3714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371475</xdr:colOff>
      <xdr:row>9</xdr:row>
      <xdr:rowOff>0</xdr:rowOff>
    </xdr:from>
    <xdr:to>
      <xdr:col>12</xdr:col>
      <xdr:colOff>209550</xdr:colOff>
      <xdr:row>9</xdr:row>
      <xdr:rowOff>0</xdr:rowOff>
    </xdr:to>
    <xdr:sp macro="" textlink="">
      <xdr:nvSpPr>
        <xdr:cNvPr id="6536" name="Line 12">
          <a:extLst>
            <a:ext uri="{FF2B5EF4-FFF2-40B4-BE49-F238E27FC236}">
              <a16:creationId xmlns:a16="http://schemas.microsoft.com/office/drawing/2014/main" id="{00000000-0008-0000-0100-000088190000}"/>
            </a:ext>
          </a:extLst>
        </xdr:cNvPr>
        <xdr:cNvSpPr>
          <a:spLocks noChangeShapeType="1"/>
        </xdr:cNvSpPr>
      </xdr:nvSpPr>
      <xdr:spPr bwMode="auto">
        <a:xfrm>
          <a:off x="1247775" y="1590675"/>
          <a:ext cx="785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342900</xdr:colOff>
      <xdr:row>11</xdr:row>
      <xdr:rowOff>28575</xdr:rowOff>
    </xdr:to>
    <xdr:sp macro="" textlink="">
      <xdr:nvSpPr>
        <xdr:cNvPr id="6537" name="Line 13">
          <a:extLst>
            <a:ext uri="{FF2B5EF4-FFF2-40B4-BE49-F238E27FC236}">
              <a16:creationId xmlns:a16="http://schemas.microsoft.com/office/drawing/2014/main" id="{00000000-0008-0000-0100-000089190000}"/>
            </a:ext>
          </a:extLst>
        </xdr:cNvPr>
        <xdr:cNvSpPr>
          <a:spLocks noChangeShapeType="1"/>
        </xdr:cNvSpPr>
      </xdr:nvSpPr>
      <xdr:spPr bwMode="auto">
        <a:xfrm flipV="1">
          <a:off x="2486025" y="1590675"/>
          <a:ext cx="3429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9</xdr:row>
      <xdr:rowOff>0</xdr:rowOff>
    </xdr:from>
    <xdr:to>
      <xdr:col>4</xdr:col>
      <xdr:colOff>333375</xdr:colOff>
      <xdr:row>10</xdr:row>
      <xdr:rowOff>152400</xdr:rowOff>
    </xdr:to>
    <xdr:sp macro="" textlink="">
      <xdr:nvSpPr>
        <xdr:cNvPr id="6538" name="Line 14">
          <a:extLst>
            <a:ext uri="{FF2B5EF4-FFF2-40B4-BE49-F238E27FC236}">
              <a16:creationId xmlns:a16="http://schemas.microsoft.com/office/drawing/2014/main" id="{00000000-0008-0000-0100-00008A190000}"/>
            </a:ext>
          </a:extLst>
        </xdr:cNvPr>
        <xdr:cNvSpPr>
          <a:spLocks noChangeShapeType="1"/>
        </xdr:cNvSpPr>
      </xdr:nvSpPr>
      <xdr:spPr bwMode="auto">
        <a:xfrm flipV="1">
          <a:off x="3257550" y="1590675"/>
          <a:ext cx="3238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390525</xdr:colOff>
      <xdr:row>10</xdr:row>
      <xdr:rowOff>152400</xdr:rowOff>
    </xdr:to>
    <xdr:sp macro="" textlink="">
      <xdr:nvSpPr>
        <xdr:cNvPr id="6539" name="Line 16">
          <a:extLst>
            <a:ext uri="{FF2B5EF4-FFF2-40B4-BE49-F238E27FC236}">
              <a16:creationId xmlns:a16="http://schemas.microsoft.com/office/drawing/2014/main" id="{00000000-0008-0000-0100-00008B190000}"/>
            </a:ext>
          </a:extLst>
        </xdr:cNvPr>
        <xdr:cNvSpPr>
          <a:spLocks noChangeShapeType="1"/>
        </xdr:cNvSpPr>
      </xdr:nvSpPr>
      <xdr:spPr bwMode="auto">
        <a:xfrm flipV="1">
          <a:off x="4010025" y="1590675"/>
          <a:ext cx="39052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733425</xdr:colOff>
      <xdr:row>9</xdr:row>
      <xdr:rowOff>0</xdr:rowOff>
    </xdr:from>
    <xdr:to>
      <xdr:col>6</xdr:col>
      <xdr:colOff>352425</xdr:colOff>
      <xdr:row>11</xdr:row>
      <xdr:rowOff>0</xdr:rowOff>
    </xdr:to>
    <xdr:sp macro="" textlink="">
      <xdr:nvSpPr>
        <xdr:cNvPr id="6540" name="Line 17">
          <a:extLst>
            <a:ext uri="{FF2B5EF4-FFF2-40B4-BE49-F238E27FC236}">
              <a16:creationId xmlns:a16="http://schemas.microsoft.com/office/drawing/2014/main" id="{00000000-0008-0000-0100-00008C190000}"/>
            </a:ext>
          </a:extLst>
        </xdr:cNvPr>
        <xdr:cNvSpPr>
          <a:spLocks noChangeShapeType="1"/>
        </xdr:cNvSpPr>
      </xdr:nvSpPr>
      <xdr:spPr bwMode="auto">
        <a:xfrm flipV="1">
          <a:off x="4705350" y="1590675"/>
          <a:ext cx="3524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361950</xdr:colOff>
      <xdr:row>11</xdr:row>
      <xdr:rowOff>9525</xdr:rowOff>
    </xdr:to>
    <xdr:sp macro="" textlink="">
      <xdr:nvSpPr>
        <xdr:cNvPr id="6541" name="Line 18">
          <a:extLst>
            <a:ext uri="{FF2B5EF4-FFF2-40B4-BE49-F238E27FC236}">
              <a16:creationId xmlns:a16="http://schemas.microsoft.com/office/drawing/2014/main" id="{00000000-0008-0000-0100-00008D190000}"/>
            </a:ext>
          </a:extLst>
        </xdr:cNvPr>
        <xdr:cNvSpPr>
          <a:spLocks noChangeShapeType="1"/>
        </xdr:cNvSpPr>
      </xdr:nvSpPr>
      <xdr:spPr bwMode="auto">
        <a:xfrm flipV="1">
          <a:off x="5467350" y="1590675"/>
          <a:ext cx="3619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304800</xdr:colOff>
      <xdr:row>11</xdr:row>
      <xdr:rowOff>19050</xdr:rowOff>
    </xdr:to>
    <xdr:sp macro="" textlink="">
      <xdr:nvSpPr>
        <xdr:cNvPr id="6542" name="Line 19">
          <a:extLst>
            <a:ext uri="{FF2B5EF4-FFF2-40B4-BE49-F238E27FC236}">
              <a16:creationId xmlns:a16="http://schemas.microsoft.com/office/drawing/2014/main" id="{00000000-0008-0000-0100-00008E190000}"/>
            </a:ext>
          </a:extLst>
        </xdr:cNvPr>
        <xdr:cNvSpPr>
          <a:spLocks noChangeShapeType="1"/>
        </xdr:cNvSpPr>
      </xdr:nvSpPr>
      <xdr:spPr bwMode="auto">
        <a:xfrm flipV="1">
          <a:off x="6229350" y="1590675"/>
          <a:ext cx="304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285750</xdr:colOff>
      <xdr:row>11</xdr:row>
      <xdr:rowOff>9525</xdr:rowOff>
    </xdr:to>
    <xdr:sp macro="" textlink="">
      <xdr:nvSpPr>
        <xdr:cNvPr id="6543" name="Line 20">
          <a:extLst>
            <a:ext uri="{FF2B5EF4-FFF2-40B4-BE49-F238E27FC236}">
              <a16:creationId xmlns:a16="http://schemas.microsoft.com/office/drawing/2014/main" id="{00000000-0008-0000-0100-00008F190000}"/>
            </a:ext>
          </a:extLst>
        </xdr:cNvPr>
        <xdr:cNvSpPr>
          <a:spLocks noChangeShapeType="1"/>
        </xdr:cNvSpPr>
      </xdr:nvSpPr>
      <xdr:spPr bwMode="auto">
        <a:xfrm flipV="1">
          <a:off x="6991350" y="1590675"/>
          <a:ext cx="2857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9</xdr:row>
      <xdr:rowOff>0</xdr:rowOff>
    </xdr:from>
    <xdr:to>
      <xdr:col>10</xdr:col>
      <xdr:colOff>304800</xdr:colOff>
      <xdr:row>11</xdr:row>
      <xdr:rowOff>0</xdr:rowOff>
    </xdr:to>
    <xdr:sp macro="" textlink="">
      <xdr:nvSpPr>
        <xdr:cNvPr id="6544" name="Line 21">
          <a:extLst>
            <a:ext uri="{FF2B5EF4-FFF2-40B4-BE49-F238E27FC236}">
              <a16:creationId xmlns:a16="http://schemas.microsoft.com/office/drawing/2014/main" id="{00000000-0008-0000-0100-000090190000}"/>
            </a:ext>
          </a:extLst>
        </xdr:cNvPr>
        <xdr:cNvSpPr>
          <a:spLocks noChangeShapeType="1"/>
        </xdr:cNvSpPr>
      </xdr:nvSpPr>
      <xdr:spPr bwMode="auto">
        <a:xfrm flipV="1">
          <a:off x="7762875" y="1590675"/>
          <a:ext cx="295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247650</xdr:colOff>
      <xdr:row>11</xdr:row>
      <xdr:rowOff>0</xdr:rowOff>
    </xdr:to>
    <xdr:sp macro="" textlink="">
      <xdr:nvSpPr>
        <xdr:cNvPr id="6545" name="Line 22">
          <a:extLst>
            <a:ext uri="{FF2B5EF4-FFF2-40B4-BE49-F238E27FC236}">
              <a16:creationId xmlns:a16="http://schemas.microsoft.com/office/drawing/2014/main" id="{00000000-0008-0000-0100-000091190000}"/>
            </a:ext>
          </a:extLst>
        </xdr:cNvPr>
        <xdr:cNvSpPr>
          <a:spLocks noChangeShapeType="1"/>
        </xdr:cNvSpPr>
      </xdr:nvSpPr>
      <xdr:spPr bwMode="auto">
        <a:xfrm flipV="1">
          <a:off x="8515350" y="1590675"/>
          <a:ext cx="2476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809625</xdr:colOff>
      <xdr:row>9</xdr:row>
      <xdr:rowOff>0</xdr:rowOff>
    </xdr:from>
    <xdr:to>
      <xdr:col>12</xdr:col>
      <xdr:colOff>200025</xdr:colOff>
      <xdr:row>11</xdr:row>
      <xdr:rowOff>0</xdr:rowOff>
    </xdr:to>
    <xdr:sp macro="" textlink="">
      <xdr:nvSpPr>
        <xdr:cNvPr id="6546" name="Line 23">
          <a:extLst>
            <a:ext uri="{FF2B5EF4-FFF2-40B4-BE49-F238E27FC236}">
              <a16:creationId xmlns:a16="http://schemas.microsoft.com/office/drawing/2014/main" id="{00000000-0008-0000-0100-000092190000}"/>
            </a:ext>
          </a:extLst>
        </xdr:cNvPr>
        <xdr:cNvSpPr>
          <a:spLocks noChangeShapeType="1"/>
        </xdr:cNvSpPr>
      </xdr:nvSpPr>
      <xdr:spPr bwMode="auto">
        <a:xfrm flipV="1">
          <a:off x="8896350" y="1590675"/>
          <a:ext cx="2000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30</xdr:row>
      <xdr:rowOff>9525</xdr:rowOff>
    </xdr:from>
    <xdr:to>
      <xdr:col>1</xdr:col>
      <xdr:colOff>419100</xdr:colOff>
      <xdr:row>30</xdr:row>
      <xdr:rowOff>9525</xdr:rowOff>
    </xdr:to>
    <xdr:sp macro="" textlink="">
      <xdr:nvSpPr>
        <xdr:cNvPr id="6547" name="Line 24">
          <a:extLst>
            <a:ext uri="{FF2B5EF4-FFF2-40B4-BE49-F238E27FC236}">
              <a16:creationId xmlns:a16="http://schemas.microsoft.com/office/drawing/2014/main" id="{00000000-0008-0000-0100-000093190000}"/>
            </a:ext>
          </a:extLst>
        </xdr:cNvPr>
        <xdr:cNvSpPr>
          <a:spLocks noChangeShapeType="1"/>
        </xdr:cNvSpPr>
      </xdr:nvSpPr>
      <xdr:spPr bwMode="auto">
        <a:xfrm>
          <a:off x="28575" y="51339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30</xdr:row>
      <xdr:rowOff>133350</xdr:rowOff>
    </xdr:from>
    <xdr:to>
      <xdr:col>10</xdr:col>
      <xdr:colOff>457200</xdr:colOff>
      <xdr:row>30</xdr:row>
      <xdr:rowOff>133350</xdr:rowOff>
    </xdr:to>
    <xdr:sp macro="" textlink="">
      <xdr:nvSpPr>
        <xdr:cNvPr id="6548" name="Line 25">
          <a:extLst>
            <a:ext uri="{FF2B5EF4-FFF2-40B4-BE49-F238E27FC236}">
              <a16:creationId xmlns:a16="http://schemas.microsoft.com/office/drawing/2014/main" id="{00000000-0008-0000-0100-000094190000}"/>
            </a:ext>
          </a:extLst>
        </xdr:cNvPr>
        <xdr:cNvSpPr>
          <a:spLocks noChangeShapeType="1"/>
        </xdr:cNvSpPr>
      </xdr:nvSpPr>
      <xdr:spPr bwMode="auto">
        <a:xfrm>
          <a:off x="5505450" y="5257800"/>
          <a:ext cx="2705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34</xdr:row>
      <xdr:rowOff>142875</xdr:rowOff>
    </xdr:from>
    <xdr:to>
      <xdr:col>4</xdr:col>
      <xdr:colOff>104775</xdr:colOff>
      <xdr:row>34</xdr:row>
      <xdr:rowOff>142875</xdr:rowOff>
    </xdr:to>
    <xdr:sp macro="" textlink="">
      <xdr:nvSpPr>
        <xdr:cNvPr id="6549" name="Line 26">
          <a:extLst>
            <a:ext uri="{FF2B5EF4-FFF2-40B4-BE49-F238E27FC236}">
              <a16:creationId xmlns:a16="http://schemas.microsoft.com/office/drawing/2014/main" id="{00000000-0008-0000-0100-000095190000}"/>
            </a:ext>
          </a:extLst>
        </xdr:cNvPr>
        <xdr:cNvSpPr>
          <a:spLocks noChangeShapeType="1"/>
        </xdr:cNvSpPr>
      </xdr:nvSpPr>
      <xdr:spPr bwMode="auto">
        <a:xfrm>
          <a:off x="2552700" y="591502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38</xdr:row>
      <xdr:rowOff>0</xdr:rowOff>
    </xdr:from>
    <xdr:to>
      <xdr:col>7</xdr:col>
      <xdr:colOff>209550</xdr:colOff>
      <xdr:row>38</xdr:row>
      <xdr:rowOff>0</xdr:rowOff>
    </xdr:to>
    <xdr:sp macro="" textlink="">
      <xdr:nvSpPr>
        <xdr:cNvPr id="6550" name="Line 27">
          <a:extLst>
            <a:ext uri="{FF2B5EF4-FFF2-40B4-BE49-F238E27FC236}">
              <a16:creationId xmlns:a16="http://schemas.microsoft.com/office/drawing/2014/main" id="{00000000-0008-0000-0100-000096190000}"/>
            </a:ext>
          </a:extLst>
        </xdr:cNvPr>
        <xdr:cNvSpPr>
          <a:spLocks noChangeShapeType="1"/>
        </xdr:cNvSpPr>
      </xdr:nvSpPr>
      <xdr:spPr bwMode="auto">
        <a:xfrm>
          <a:off x="4057650" y="6419850"/>
          <a:ext cx="1619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466725</xdr:colOff>
      <xdr:row>40</xdr:row>
      <xdr:rowOff>142875</xdr:rowOff>
    </xdr:from>
    <xdr:to>
      <xdr:col>7</xdr:col>
      <xdr:colOff>590550</xdr:colOff>
      <xdr:row>40</xdr:row>
      <xdr:rowOff>142875</xdr:rowOff>
    </xdr:to>
    <xdr:sp macro="" textlink="">
      <xdr:nvSpPr>
        <xdr:cNvPr id="6551" name="Line 28">
          <a:extLst>
            <a:ext uri="{FF2B5EF4-FFF2-40B4-BE49-F238E27FC236}">
              <a16:creationId xmlns:a16="http://schemas.microsoft.com/office/drawing/2014/main" id="{00000000-0008-0000-0100-000097190000}"/>
            </a:ext>
          </a:extLst>
        </xdr:cNvPr>
        <xdr:cNvSpPr>
          <a:spLocks noChangeShapeType="1"/>
        </xdr:cNvSpPr>
      </xdr:nvSpPr>
      <xdr:spPr bwMode="auto">
        <a:xfrm>
          <a:off x="4476750" y="6886575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161925</xdr:colOff>
      <xdr:row>41</xdr:row>
      <xdr:rowOff>9525</xdr:rowOff>
    </xdr:from>
    <xdr:to>
      <xdr:col>1</xdr:col>
      <xdr:colOff>685800</xdr:colOff>
      <xdr:row>41</xdr:row>
      <xdr:rowOff>9525</xdr:rowOff>
    </xdr:to>
    <xdr:sp macro="" textlink="">
      <xdr:nvSpPr>
        <xdr:cNvPr id="6552" name="Line 29">
          <a:extLst>
            <a:ext uri="{FF2B5EF4-FFF2-40B4-BE49-F238E27FC236}">
              <a16:creationId xmlns:a16="http://schemas.microsoft.com/office/drawing/2014/main" id="{00000000-0008-0000-0100-000098190000}"/>
            </a:ext>
          </a:extLst>
        </xdr:cNvPr>
        <xdr:cNvSpPr>
          <a:spLocks noChangeShapeType="1"/>
        </xdr:cNvSpPr>
      </xdr:nvSpPr>
      <xdr:spPr bwMode="auto">
        <a:xfrm flipV="1">
          <a:off x="161925" y="691515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638175</xdr:colOff>
      <xdr:row>41</xdr:row>
      <xdr:rowOff>200025</xdr:rowOff>
    </xdr:from>
    <xdr:to>
      <xdr:col>4</xdr:col>
      <xdr:colOff>504825</xdr:colOff>
      <xdr:row>41</xdr:row>
      <xdr:rowOff>200025</xdr:rowOff>
    </xdr:to>
    <xdr:sp macro="" textlink="">
      <xdr:nvSpPr>
        <xdr:cNvPr id="6553" name="Line 30">
          <a:extLst>
            <a:ext uri="{FF2B5EF4-FFF2-40B4-BE49-F238E27FC236}">
              <a16:creationId xmlns:a16="http://schemas.microsoft.com/office/drawing/2014/main" id="{00000000-0008-0000-0100-000099190000}"/>
            </a:ext>
          </a:extLst>
        </xdr:cNvPr>
        <xdr:cNvSpPr>
          <a:spLocks noChangeShapeType="1"/>
        </xdr:cNvSpPr>
      </xdr:nvSpPr>
      <xdr:spPr bwMode="auto">
        <a:xfrm>
          <a:off x="2362200" y="70675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3"/>
  <dimension ref="A1:AD48"/>
  <sheetViews>
    <sheetView tabSelected="1" view="pageBreakPreview" zoomScaleNormal="100" zoomScaleSheetLayoutView="100" workbookViewId="0">
      <selection activeCell="A4" sqref="A4:J4"/>
    </sheetView>
  </sheetViews>
  <sheetFormatPr baseColWidth="10" defaultRowHeight="30" customHeight="1" x14ac:dyDescent="0.2"/>
  <cols>
    <col min="1" max="1" width="46.140625" customWidth="1"/>
    <col min="2" max="2" width="18.85546875" customWidth="1"/>
    <col min="3" max="3" width="18.7109375" customWidth="1"/>
    <col min="4" max="4" width="4.140625" style="3" customWidth="1"/>
    <col min="5" max="5" width="7.42578125" style="3" customWidth="1"/>
    <col min="6" max="6" width="3.85546875" style="3" customWidth="1"/>
    <col min="7" max="7" width="4.140625" style="3" customWidth="1"/>
    <col min="8" max="8" width="4.85546875" style="3" customWidth="1"/>
    <col min="9" max="9" width="15.7109375" style="1" customWidth="1"/>
    <col min="10" max="10" width="50.85546875" customWidth="1"/>
    <col min="11" max="11" width="45.28515625" customWidth="1"/>
    <col min="17" max="17" width="12.140625" bestFit="1" customWidth="1"/>
  </cols>
  <sheetData>
    <row r="1" spans="1:30" ht="25.5" customHeight="1" x14ac:dyDescent="0.35">
      <c r="A1" s="189" t="s">
        <v>13</v>
      </c>
      <c r="B1" s="189"/>
      <c r="C1" s="189"/>
      <c r="D1" s="189"/>
      <c r="E1" s="189"/>
      <c r="F1" s="189"/>
      <c r="G1" s="189"/>
      <c r="H1" s="189"/>
      <c r="I1" s="189"/>
      <c r="J1" s="190"/>
      <c r="K1" s="26"/>
    </row>
    <row r="2" spans="1:30" ht="22.5" customHeight="1" x14ac:dyDescent="0.35">
      <c r="A2" s="191" t="s">
        <v>11</v>
      </c>
      <c r="B2" s="191"/>
      <c r="C2" s="191"/>
      <c r="D2" s="191"/>
      <c r="E2" s="191"/>
      <c r="F2" s="191"/>
      <c r="G2" s="191"/>
      <c r="H2" s="191"/>
      <c r="I2" s="191"/>
      <c r="J2" s="192"/>
      <c r="K2" s="26"/>
    </row>
    <row r="3" spans="1:30" ht="20.25" customHeight="1" x14ac:dyDescent="0.35">
      <c r="A3" s="189" t="s">
        <v>55</v>
      </c>
      <c r="B3" s="189"/>
      <c r="C3" s="189"/>
      <c r="D3" s="189"/>
      <c r="E3" s="189"/>
      <c r="F3" s="189"/>
      <c r="G3" s="189"/>
      <c r="H3" s="189"/>
      <c r="I3" s="189"/>
      <c r="J3" s="190"/>
      <c r="K3" s="26"/>
    </row>
    <row r="4" spans="1:30" ht="18.75" customHeight="1" x14ac:dyDescent="0.35">
      <c r="A4" s="189" t="s">
        <v>117</v>
      </c>
      <c r="B4" s="189"/>
      <c r="C4" s="189"/>
      <c r="D4" s="189"/>
      <c r="E4" s="189"/>
      <c r="F4" s="189"/>
      <c r="G4" s="189"/>
      <c r="H4" s="189"/>
      <c r="I4" s="189"/>
      <c r="J4" s="190"/>
      <c r="K4" s="26"/>
    </row>
    <row r="5" spans="1:30" ht="25.5" customHeight="1" x14ac:dyDescent="0.25">
      <c r="A5" s="11"/>
      <c r="B5" s="12"/>
      <c r="C5" s="12"/>
      <c r="D5" s="13"/>
      <c r="E5" s="13"/>
      <c r="F5" s="13"/>
      <c r="G5" s="13"/>
      <c r="H5" s="13"/>
      <c r="I5" s="19"/>
      <c r="J5" s="132"/>
      <c r="K5" s="12"/>
    </row>
    <row r="6" spans="1:30" s="4" customFormat="1" ht="40.5" customHeight="1" x14ac:dyDescent="0.25">
      <c r="A6" s="167" t="s">
        <v>0</v>
      </c>
      <c r="B6" s="167" t="s">
        <v>1</v>
      </c>
      <c r="C6" s="167" t="s">
        <v>2</v>
      </c>
      <c r="D6" s="168" t="s">
        <v>3</v>
      </c>
      <c r="E6" s="168" t="s">
        <v>4</v>
      </c>
      <c r="F6" s="168" t="s">
        <v>5</v>
      </c>
      <c r="G6" s="168" t="s">
        <v>6</v>
      </c>
      <c r="H6" s="168" t="s">
        <v>7</v>
      </c>
      <c r="I6" s="187" t="s">
        <v>111</v>
      </c>
      <c r="J6" s="169" t="s">
        <v>112</v>
      </c>
      <c r="K6" s="133"/>
      <c r="L6" s="134"/>
      <c r="M6" s="135"/>
      <c r="N6" s="135"/>
      <c r="O6" s="135"/>
      <c r="P6" s="136"/>
      <c r="Q6" s="135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</row>
    <row r="7" spans="1:30" ht="30.75" customHeight="1" x14ac:dyDescent="0.25">
      <c r="A7" s="163" t="s">
        <v>84</v>
      </c>
      <c r="B7" s="186" t="s">
        <v>85</v>
      </c>
      <c r="C7" s="186" t="s">
        <v>85</v>
      </c>
      <c r="D7" s="170" t="s">
        <v>8</v>
      </c>
      <c r="E7" s="170" t="s">
        <v>56</v>
      </c>
      <c r="F7" s="170" t="s">
        <v>9</v>
      </c>
      <c r="G7" s="170" t="s">
        <v>10</v>
      </c>
      <c r="H7" s="170" t="s">
        <v>10</v>
      </c>
      <c r="I7" s="184">
        <v>1000</v>
      </c>
      <c r="J7" s="171">
        <f>SUM(I7,I7)</f>
        <v>2000</v>
      </c>
      <c r="K7" s="142"/>
      <c r="L7" s="143"/>
      <c r="M7" s="143"/>
      <c r="N7" s="143"/>
      <c r="O7" s="144"/>
      <c r="P7" s="145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ht="25.5" customHeight="1" x14ac:dyDescent="0.25">
      <c r="A8" s="163" t="s">
        <v>69</v>
      </c>
      <c r="B8" s="186" t="s">
        <v>70</v>
      </c>
      <c r="C8" s="186" t="s">
        <v>70</v>
      </c>
      <c r="D8" s="170" t="s">
        <v>8</v>
      </c>
      <c r="E8" s="170" t="s">
        <v>56</v>
      </c>
      <c r="F8" s="170" t="s">
        <v>9</v>
      </c>
      <c r="G8" s="170" t="s">
        <v>10</v>
      </c>
      <c r="H8" s="170" t="s">
        <v>71</v>
      </c>
      <c r="I8" s="185">
        <v>450</v>
      </c>
      <c r="J8" s="171">
        <f t="shared" ref="J8:J23" si="0">SUM(I8,I8)</f>
        <v>900</v>
      </c>
      <c r="K8" s="142"/>
      <c r="L8" s="143"/>
      <c r="M8" s="143"/>
      <c r="N8" s="143"/>
      <c r="O8" s="144"/>
      <c r="P8" s="145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ht="28.5" customHeight="1" x14ac:dyDescent="0.25">
      <c r="A9" s="163" t="s">
        <v>64</v>
      </c>
      <c r="B9" s="186" t="s">
        <v>65</v>
      </c>
      <c r="C9" s="186" t="s">
        <v>66</v>
      </c>
      <c r="D9" s="170" t="s">
        <v>8</v>
      </c>
      <c r="E9" s="170" t="s">
        <v>56</v>
      </c>
      <c r="F9" s="170" t="s">
        <v>9</v>
      </c>
      <c r="G9" s="170" t="s">
        <v>10</v>
      </c>
      <c r="H9" s="170" t="s">
        <v>63</v>
      </c>
      <c r="I9" s="184">
        <v>300</v>
      </c>
      <c r="J9" s="171">
        <f t="shared" si="0"/>
        <v>600</v>
      </c>
      <c r="K9" s="142"/>
      <c r="L9" s="143"/>
      <c r="M9" s="143"/>
      <c r="N9" s="143"/>
      <c r="O9" s="144"/>
      <c r="P9" s="145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s="32" customFormat="1" ht="24.75" customHeight="1" x14ac:dyDescent="0.25">
      <c r="A10" s="173" t="s">
        <v>72</v>
      </c>
      <c r="B10" s="174" t="s">
        <v>73</v>
      </c>
      <c r="C10" s="174" t="s">
        <v>74</v>
      </c>
      <c r="D10" s="175">
        <v>4</v>
      </c>
      <c r="E10" s="183" t="s">
        <v>56</v>
      </c>
      <c r="F10" s="162" t="s">
        <v>9</v>
      </c>
      <c r="G10" s="162" t="s">
        <v>10</v>
      </c>
      <c r="H10" s="162" t="s">
        <v>75</v>
      </c>
      <c r="I10" s="185">
        <v>525</v>
      </c>
      <c r="J10" s="171">
        <f t="shared" si="0"/>
        <v>1050</v>
      </c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</row>
    <row r="11" spans="1:30" s="32" customFormat="1" ht="27.75" customHeight="1" x14ac:dyDescent="0.25">
      <c r="A11" s="177" t="s">
        <v>77</v>
      </c>
      <c r="B11" s="178" t="s">
        <v>78</v>
      </c>
      <c r="C11" s="178" t="s">
        <v>78</v>
      </c>
      <c r="D11" s="162" t="s">
        <v>8</v>
      </c>
      <c r="E11" s="170" t="s">
        <v>56</v>
      </c>
      <c r="F11" s="162" t="s">
        <v>9</v>
      </c>
      <c r="G11" s="162" t="s">
        <v>10</v>
      </c>
      <c r="H11" s="179" t="s">
        <v>9</v>
      </c>
      <c r="I11" s="184">
        <v>300</v>
      </c>
      <c r="J11" s="171">
        <f t="shared" si="0"/>
        <v>600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</row>
    <row r="12" spans="1:30" s="139" customFormat="1" ht="30" customHeight="1" x14ac:dyDescent="0.25">
      <c r="A12" s="163" t="s">
        <v>86</v>
      </c>
      <c r="B12" s="176" t="s">
        <v>79</v>
      </c>
      <c r="C12" s="176" t="s">
        <v>80</v>
      </c>
      <c r="D12" s="162" t="s">
        <v>8</v>
      </c>
      <c r="E12" s="170" t="s">
        <v>56</v>
      </c>
      <c r="F12" s="162" t="s">
        <v>9</v>
      </c>
      <c r="G12" s="162" t="s">
        <v>10</v>
      </c>
      <c r="H12" s="162" t="s">
        <v>81</v>
      </c>
      <c r="I12" s="185">
        <v>425</v>
      </c>
      <c r="J12" s="171">
        <f t="shared" si="0"/>
        <v>850</v>
      </c>
      <c r="K12" s="152"/>
      <c r="L12" s="153"/>
      <c r="M12" s="153"/>
      <c r="N12" s="153"/>
      <c r="O12" s="153"/>
      <c r="P12" s="153"/>
      <c r="Q12" s="153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</row>
    <row r="13" spans="1:30" s="154" customFormat="1" ht="30" customHeight="1" x14ac:dyDescent="0.25">
      <c r="A13" s="163" t="s">
        <v>87</v>
      </c>
      <c r="B13" s="176" t="s">
        <v>88</v>
      </c>
      <c r="C13" s="176" t="s">
        <v>88</v>
      </c>
      <c r="D13" s="162" t="s">
        <v>8</v>
      </c>
      <c r="E13" s="170" t="s">
        <v>56</v>
      </c>
      <c r="F13" s="162" t="s">
        <v>9</v>
      </c>
      <c r="G13" s="162" t="s">
        <v>10</v>
      </c>
      <c r="H13" s="162" t="s">
        <v>89</v>
      </c>
      <c r="I13" s="185">
        <v>600</v>
      </c>
      <c r="J13" s="171">
        <f t="shared" si="0"/>
        <v>1200</v>
      </c>
      <c r="K13" s="152"/>
      <c r="L13" s="153"/>
      <c r="M13" s="153"/>
      <c r="N13" s="153"/>
      <c r="O13" s="153"/>
      <c r="P13" s="153"/>
      <c r="Q13" s="153"/>
    </row>
    <row r="14" spans="1:30" s="154" customFormat="1" ht="30" customHeight="1" x14ac:dyDescent="0.25">
      <c r="A14" s="163" t="s">
        <v>90</v>
      </c>
      <c r="B14" s="176" t="s">
        <v>91</v>
      </c>
      <c r="C14" s="176" t="s">
        <v>91</v>
      </c>
      <c r="D14" s="162" t="s">
        <v>8</v>
      </c>
      <c r="E14" s="170" t="s">
        <v>56</v>
      </c>
      <c r="F14" s="162" t="s">
        <v>9</v>
      </c>
      <c r="G14" s="162" t="s">
        <v>10</v>
      </c>
      <c r="H14" s="162" t="s">
        <v>92</v>
      </c>
      <c r="I14" s="185">
        <v>400</v>
      </c>
      <c r="J14" s="171">
        <f t="shared" si="0"/>
        <v>800</v>
      </c>
      <c r="K14" s="152"/>
      <c r="L14" s="153"/>
      <c r="M14" s="153"/>
      <c r="N14" s="153"/>
      <c r="O14" s="153"/>
      <c r="P14" s="153"/>
      <c r="Q14" s="153"/>
    </row>
    <row r="15" spans="1:30" s="154" customFormat="1" ht="30" customHeight="1" x14ac:dyDescent="0.25">
      <c r="A15" s="163" t="s">
        <v>93</v>
      </c>
      <c r="B15" s="176" t="s">
        <v>94</v>
      </c>
      <c r="C15" s="176" t="s">
        <v>94</v>
      </c>
      <c r="D15" s="162" t="s">
        <v>8</v>
      </c>
      <c r="E15" s="170" t="s">
        <v>56</v>
      </c>
      <c r="F15" s="162" t="s">
        <v>9</v>
      </c>
      <c r="G15" s="162" t="s">
        <v>10</v>
      </c>
      <c r="H15" s="162" t="s">
        <v>95</v>
      </c>
      <c r="I15" s="185">
        <v>400</v>
      </c>
      <c r="J15" s="171">
        <f t="shared" si="0"/>
        <v>800</v>
      </c>
      <c r="K15" s="152"/>
      <c r="L15" s="153"/>
      <c r="M15" s="153"/>
      <c r="N15" s="153"/>
      <c r="O15" s="153"/>
      <c r="P15" s="153"/>
      <c r="Q15" s="153"/>
    </row>
    <row r="16" spans="1:30" s="154" customFormat="1" ht="30" customHeight="1" x14ac:dyDescent="0.25">
      <c r="A16" s="163" t="s">
        <v>96</v>
      </c>
      <c r="B16" s="176" t="s">
        <v>97</v>
      </c>
      <c r="C16" s="176" t="s">
        <v>97</v>
      </c>
      <c r="D16" s="162" t="s">
        <v>8</v>
      </c>
      <c r="E16" s="170" t="s">
        <v>56</v>
      </c>
      <c r="F16" s="162" t="s">
        <v>9</v>
      </c>
      <c r="G16" s="162" t="s">
        <v>10</v>
      </c>
      <c r="H16" s="162" t="s">
        <v>76</v>
      </c>
      <c r="I16" s="185">
        <v>350</v>
      </c>
      <c r="J16" s="171">
        <f t="shared" si="0"/>
        <v>700</v>
      </c>
      <c r="K16" s="152"/>
      <c r="L16" s="153"/>
      <c r="M16" s="153"/>
      <c r="N16" s="153"/>
      <c r="O16" s="153"/>
      <c r="P16" s="153"/>
      <c r="Q16" s="153"/>
    </row>
    <row r="17" spans="1:30" s="154" customFormat="1" ht="30" customHeight="1" x14ac:dyDescent="0.25">
      <c r="A17" s="163" t="s">
        <v>98</v>
      </c>
      <c r="B17" s="176" t="s">
        <v>99</v>
      </c>
      <c r="C17" s="176" t="s">
        <v>99</v>
      </c>
      <c r="D17" s="162" t="s">
        <v>8</v>
      </c>
      <c r="E17" s="170" t="s">
        <v>56</v>
      </c>
      <c r="F17" s="162" t="s">
        <v>9</v>
      </c>
      <c r="G17" s="162" t="s">
        <v>10</v>
      </c>
      <c r="H17" s="162" t="s">
        <v>100</v>
      </c>
      <c r="I17" s="185">
        <v>350</v>
      </c>
      <c r="J17" s="171">
        <f t="shared" si="0"/>
        <v>700</v>
      </c>
      <c r="K17" s="152"/>
      <c r="L17" s="153"/>
      <c r="M17" s="153"/>
      <c r="N17" s="153"/>
      <c r="O17" s="153"/>
      <c r="P17" s="153"/>
      <c r="Q17" s="153"/>
    </row>
    <row r="18" spans="1:30" s="154" customFormat="1" ht="30" customHeight="1" x14ac:dyDescent="0.25">
      <c r="A18" s="163" t="s">
        <v>101</v>
      </c>
      <c r="B18" s="176" t="s">
        <v>102</v>
      </c>
      <c r="C18" s="176" t="s">
        <v>102</v>
      </c>
      <c r="D18" s="162" t="s">
        <v>8</v>
      </c>
      <c r="E18" s="170" t="s">
        <v>56</v>
      </c>
      <c r="F18" s="162" t="s">
        <v>9</v>
      </c>
      <c r="G18" s="162" t="s">
        <v>10</v>
      </c>
      <c r="H18" s="162" t="s">
        <v>103</v>
      </c>
      <c r="I18" s="185">
        <v>350</v>
      </c>
      <c r="J18" s="171">
        <f t="shared" si="0"/>
        <v>700</v>
      </c>
      <c r="K18" s="152"/>
      <c r="L18" s="153"/>
      <c r="M18" s="153"/>
      <c r="N18" s="153"/>
      <c r="O18" s="153"/>
      <c r="P18" s="153"/>
      <c r="Q18" s="153"/>
    </row>
    <row r="19" spans="1:30" s="154" customFormat="1" ht="30" customHeight="1" x14ac:dyDescent="0.25">
      <c r="A19" s="163" t="s">
        <v>104</v>
      </c>
      <c r="B19" s="176" t="s">
        <v>105</v>
      </c>
      <c r="C19" s="176" t="s">
        <v>105</v>
      </c>
      <c r="D19" s="162" t="s">
        <v>8</v>
      </c>
      <c r="E19" s="170" t="s">
        <v>56</v>
      </c>
      <c r="F19" s="162" t="s">
        <v>9</v>
      </c>
      <c r="G19" s="162" t="s">
        <v>10</v>
      </c>
      <c r="H19" s="162" t="s">
        <v>106</v>
      </c>
      <c r="I19" s="185">
        <v>300</v>
      </c>
      <c r="J19" s="171">
        <f t="shared" si="0"/>
        <v>600</v>
      </c>
      <c r="K19" s="152"/>
      <c r="L19" s="153"/>
      <c r="M19" s="153"/>
      <c r="N19" s="153"/>
      <c r="O19" s="153"/>
      <c r="P19" s="153"/>
      <c r="Q19" s="153"/>
    </row>
    <row r="20" spans="1:30" ht="30" customHeight="1" x14ac:dyDescent="0.25">
      <c r="A20" s="176" t="s">
        <v>113</v>
      </c>
      <c r="B20" s="161"/>
      <c r="C20" s="161"/>
      <c r="D20" s="180"/>
      <c r="E20" s="180"/>
      <c r="F20" s="180"/>
      <c r="G20" s="180"/>
      <c r="H20" s="180"/>
      <c r="I20" s="172">
        <v>300</v>
      </c>
      <c r="J20" s="171">
        <f>SUM(I20,I20)</f>
        <v>600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ht="30" customHeight="1" x14ac:dyDescent="0.2">
      <c r="A21" s="11" t="s">
        <v>114</v>
      </c>
      <c r="B21" s="12"/>
      <c r="C21" s="12"/>
      <c r="D21" s="13"/>
      <c r="E21" s="13"/>
      <c r="F21" s="13"/>
      <c r="G21" s="13"/>
      <c r="H21" s="13"/>
      <c r="I21" s="19">
        <v>300</v>
      </c>
      <c r="J21" s="171">
        <f t="shared" si="0"/>
        <v>600</v>
      </c>
      <c r="K21" s="12"/>
    </row>
    <row r="22" spans="1:30" ht="30" customHeight="1" x14ac:dyDescent="0.2">
      <c r="A22" s="7" t="s">
        <v>115</v>
      </c>
      <c r="B22" s="8"/>
      <c r="C22" s="8"/>
      <c r="D22" s="9"/>
      <c r="E22" s="10"/>
      <c r="F22" s="13"/>
      <c r="G22" s="13"/>
      <c r="H22" s="13"/>
      <c r="I22" s="19">
        <v>300</v>
      </c>
      <c r="J22" s="171">
        <f t="shared" si="0"/>
        <v>600</v>
      </c>
      <c r="K22" s="12"/>
    </row>
    <row r="23" spans="1:30" ht="30" customHeight="1" x14ac:dyDescent="0.2">
      <c r="A23" s="188" t="s">
        <v>116</v>
      </c>
      <c r="B23" s="23"/>
      <c r="C23" s="12"/>
      <c r="D23" s="13"/>
      <c r="E23" s="14"/>
      <c r="F23" s="13"/>
      <c r="G23" s="13"/>
      <c r="H23" s="13"/>
      <c r="I23" s="19">
        <v>300</v>
      </c>
      <c r="J23" s="171">
        <f t="shared" si="0"/>
        <v>600</v>
      </c>
      <c r="K23" s="12"/>
    </row>
    <row r="24" spans="1:30" ht="30" customHeight="1" x14ac:dyDescent="0.2">
      <c r="A24" s="25" t="s">
        <v>14</v>
      </c>
      <c r="B24" s="24"/>
      <c r="C24" s="16"/>
      <c r="D24" s="17"/>
      <c r="E24" s="18"/>
      <c r="F24" s="13"/>
      <c r="G24" s="13"/>
      <c r="H24" s="13"/>
      <c r="I24" s="19"/>
      <c r="J24" s="22"/>
      <c r="K24" s="12"/>
    </row>
    <row r="25" spans="1:30" ht="30" customHeight="1" x14ac:dyDescent="0.2">
      <c r="C25" s="12"/>
      <c r="D25" s="13"/>
      <c r="E25" s="13"/>
      <c r="F25" s="13"/>
      <c r="G25" s="13"/>
      <c r="H25" s="13"/>
      <c r="I25" s="19"/>
      <c r="K25" s="28"/>
    </row>
    <row r="26" spans="1:30" ht="30" customHeight="1" x14ac:dyDescent="0.2">
      <c r="C26" s="16"/>
      <c r="D26" s="17"/>
      <c r="E26" s="17"/>
      <c r="F26" s="17"/>
      <c r="G26" s="17"/>
      <c r="H26" s="17"/>
      <c r="I26" s="21"/>
      <c r="K26" s="12"/>
    </row>
    <row r="34" spans="2:11" ht="30" customHeight="1" x14ac:dyDescent="0.2">
      <c r="J34" s="23"/>
      <c r="K34" s="23"/>
    </row>
    <row r="35" spans="2:11" ht="30" customHeight="1" x14ac:dyDescent="0.2">
      <c r="J35" s="23"/>
      <c r="K35" s="23"/>
    </row>
    <row r="36" spans="2:11" ht="30" customHeight="1" x14ac:dyDescent="0.2">
      <c r="J36" s="23"/>
      <c r="K36" s="23"/>
    </row>
    <row r="37" spans="2:11" ht="30" customHeight="1" x14ac:dyDescent="0.2">
      <c r="J37" s="29"/>
      <c r="K37" s="29"/>
    </row>
    <row r="38" spans="2:11" ht="30" customHeight="1" x14ac:dyDescent="0.2">
      <c r="J38" s="23"/>
      <c r="K38" s="23"/>
    </row>
    <row r="39" spans="2:11" ht="30" customHeight="1" x14ac:dyDescent="0.2">
      <c r="J39" s="2"/>
      <c r="K39" s="2"/>
    </row>
    <row r="40" spans="2:11" ht="30" customHeight="1" x14ac:dyDescent="0.2">
      <c r="J40" s="30"/>
      <c r="K40" s="30"/>
    </row>
    <row r="41" spans="2:11" ht="30" customHeight="1" x14ac:dyDescent="0.2">
      <c r="J41" s="30"/>
      <c r="K41" s="30"/>
    </row>
    <row r="42" spans="2:11" ht="30" customHeight="1" x14ac:dyDescent="0.2">
      <c r="J42" s="30"/>
      <c r="K42" s="30"/>
    </row>
    <row r="43" spans="2:11" ht="30" customHeight="1" x14ac:dyDescent="0.2">
      <c r="J43" s="2"/>
      <c r="K43" s="2"/>
    </row>
    <row r="44" spans="2:11" ht="30" customHeight="1" x14ac:dyDescent="0.2">
      <c r="J44" s="2"/>
      <c r="K44" s="2"/>
    </row>
    <row r="45" spans="2:11" ht="30" customHeight="1" x14ac:dyDescent="0.2">
      <c r="J45" s="2"/>
      <c r="K45" s="2"/>
    </row>
    <row r="46" spans="2:11" ht="30" customHeight="1" x14ac:dyDescent="0.2">
      <c r="B46" s="12"/>
      <c r="C46" s="12"/>
      <c r="D46" s="13"/>
      <c r="E46" s="13"/>
      <c r="F46" s="13"/>
      <c r="G46" s="13"/>
      <c r="H46" s="13"/>
      <c r="I46" s="19"/>
      <c r="J46" s="2"/>
      <c r="K46" s="2"/>
    </row>
    <row r="47" spans="2:11" ht="30" customHeight="1" x14ac:dyDescent="0.2">
      <c r="B47" s="12"/>
      <c r="C47" s="12"/>
      <c r="D47" s="13"/>
      <c r="E47" s="13"/>
      <c r="F47" s="13"/>
      <c r="G47" s="13"/>
      <c r="H47" s="13"/>
      <c r="I47" s="19"/>
      <c r="J47" s="31"/>
      <c r="K47" s="31"/>
    </row>
    <row r="48" spans="2:11" ht="30" customHeight="1" x14ac:dyDescent="0.2">
      <c r="D48"/>
      <c r="E48"/>
      <c r="F48"/>
      <c r="G48"/>
      <c r="H48"/>
      <c r="I48"/>
      <c r="J48" s="12"/>
    </row>
  </sheetData>
  <mergeCells count="4">
    <mergeCell ref="A1:J1"/>
    <mergeCell ref="A2:J2"/>
    <mergeCell ref="A3:J3"/>
    <mergeCell ref="A4:J4"/>
  </mergeCells>
  <phoneticPr fontId="8" type="noConversion"/>
  <printOptions horizontalCentered="1" verticalCentered="1" gridLines="1" gridLinesSet="0"/>
  <pageMargins left="0" right="0" top="0" bottom="0" header="0.62992125984251968" footer="0.62992125984251968"/>
  <pageSetup paperSize="5" scale="60" orientation="landscape" r:id="rId1"/>
  <headerFooter alignWithMargins="0">
    <oddFooter>&amp;LMICI&amp;CPágina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3"/>
  <sheetViews>
    <sheetView workbookViewId="0">
      <selection activeCell="C39" sqref="C39:E39"/>
    </sheetView>
  </sheetViews>
  <sheetFormatPr baseColWidth="10" defaultRowHeight="12.75" x14ac:dyDescent="0.2"/>
  <cols>
    <col min="1" max="1" width="13.140625" customWidth="1"/>
    <col min="2" max="2" width="15.42578125" customWidth="1"/>
    <col min="6" max="6" width="10.42578125" customWidth="1"/>
    <col min="12" max="12" width="5.7109375" customWidth="1"/>
    <col min="13" max="13" width="11.85546875" customWidth="1"/>
  </cols>
  <sheetData>
    <row r="1" spans="1:13" x14ac:dyDescent="0.2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0"/>
    </row>
    <row r="2" spans="1:13" ht="18" x14ac:dyDescent="0.25">
      <c r="A2" s="39"/>
      <c r="B2" s="39"/>
      <c r="C2" s="39"/>
      <c r="D2" s="39"/>
      <c r="E2" s="39"/>
      <c r="F2" s="39" t="s">
        <v>25</v>
      </c>
      <c r="G2" s="39"/>
      <c r="H2" s="39"/>
      <c r="I2" s="39"/>
      <c r="J2" s="39"/>
      <c r="K2" s="39"/>
      <c r="L2" s="39"/>
      <c r="M2" s="40"/>
    </row>
    <row r="3" spans="1:13" ht="18" x14ac:dyDescent="0.25">
      <c r="A3" s="41" t="s">
        <v>26</v>
      </c>
      <c r="B3" s="42"/>
      <c r="C3" s="43"/>
      <c r="D3" s="44"/>
      <c r="E3" s="44"/>
      <c r="F3" s="44"/>
      <c r="G3" s="44"/>
      <c r="H3" s="44"/>
      <c r="I3" s="44"/>
      <c r="J3" s="44"/>
      <c r="K3" s="44"/>
      <c r="L3" s="44"/>
      <c r="M3" s="20"/>
    </row>
    <row r="4" spans="1:13" x14ac:dyDescent="0.2">
      <c r="A4" s="45" t="s">
        <v>27</v>
      </c>
      <c r="B4" s="46"/>
      <c r="C4" s="46"/>
      <c r="D4" s="46"/>
      <c r="E4" s="47"/>
      <c r="F4" s="44"/>
      <c r="G4" s="48" t="s">
        <v>28</v>
      </c>
      <c r="H4" s="49"/>
      <c r="I4" s="49"/>
      <c r="J4" s="49"/>
      <c r="K4" s="50"/>
      <c r="L4" s="51"/>
      <c r="M4" s="52"/>
    </row>
    <row r="5" spans="1:13" x14ac:dyDescent="0.2">
      <c r="B5" s="164" t="s">
        <v>107</v>
      </c>
      <c r="C5" s="44"/>
      <c r="D5" s="44"/>
      <c r="E5" s="44"/>
      <c r="F5" s="44"/>
      <c r="G5" s="137" t="s">
        <v>29</v>
      </c>
      <c r="H5" s="54" t="s">
        <v>30</v>
      </c>
      <c r="I5" s="53"/>
      <c r="J5" s="53" t="s">
        <v>31</v>
      </c>
      <c r="K5" s="164" t="s">
        <v>68</v>
      </c>
      <c r="L5" s="182" t="s">
        <v>83</v>
      </c>
      <c r="M5" s="55"/>
    </row>
    <row r="6" spans="1:13" x14ac:dyDescent="0.2">
      <c r="A6" s="56"/>
      <c r="B6" s="44"/>
      <c r="C6" s="44"/>
      <c r="D6" s="44"/>
      <c r="E6" s="44"/>
      <c r="F6" s="44"/>
      <c r="G6" s="138">
        <v>7</v>
      </c>
      <c r="H6" s="140">
        <v>10</v>
      </c>
      <c r="I6" s="155">
        <v>2020</v>
      </c>
      <c r="J6" s="131"/>
      <c r="K6" s="57"/>
      <c r="L6" s="51"/>
      <c r="M6" s="52"/>
    </row>
    <row r="7" spans="1:13" x14ac:dyDescent="0.2">
      <c r="A7" s="56"/>
      <c r="B7" s="44"/>
      <c r="C7" s="44"/>
      <c r="D7" s="44"/>
      <c r="E7" s="44"/>
      <c r="F7" s="44"/>
      <c r="G7" s="58"/>
      <c r="H7" s="59" t="s">
        <v>32</v>
      </c>
      <c r="I7" s="57"/>
      <c r="J7" s="57"/>
      <c r="K7" s="57"/>
      <c r="L7" s="60"/>
      <c r="M7" s="52"/>
    </row>
    <row r="8" spans="1:13" x14ac:dyDescent="0.2">
      <c r="A8" s="56"/>
      <c r="B8" s="44"/>
      <c r="C8" s="44"/>
      <c r="D8" s="44"/>
      <c r="E8" s="44"/>
      <c r="F8" s="44"/>
      <c r="G8" s="61"/>
      <c r="H8" s="62"/>
      <c r="I8" s="62" t="s">
        <v>33</v>
      </c>
      <c r="J8" s="62"/>
      <c r="K8" s="62"/>
      <c r="L8" s="63"/>
      <c r="M8" s="52"/>
    </row>
    <row r="9" spans="1:13" x14ac:dyDescent="0.2">
      <c r="A9" s="56"/>
      <c r="B9" s="44"/>
      <c r="C9" s="44"/>
      <c r="D9" s="44"/>
      <c r="E9" s="44"/>
      <c r="F9" s="44"/>
      <c r="G9" s="64"/>
      <c r="H9" s="65"/>
      <c r="I9" s="44"/>
      <c r="J9" s="44"/>
      <c r="K9" s="44"/>
      <c r="L9" s="66"/>
      <c r="M9" s="60"/>
    </row>
    <row r="10" spans="1:13" x14ac:dyDescent="0.2">
      <c r="A10" s="67"/>
      <c r="B10" s="68"/>
      <c r="C10" s="68"/>
      <c r="D10" s="68"/>
      <c r="E10" s="68"/>
      <c r="F10" s="68"/>
      <c r="G10" s="69"/>
      <c r="H10" s="70"/>
      <c r="I10" s="71"/>
      <c r="J10" s="71"/>
      <c r="K10" s="71"/>
      <c r="L10" s="72"/>
      <c r="M10" s="73"/>
    </row>
    <row r="11" spans="1:13" x14ac:dyDescent="0.2">
      <c r="A11" s="67"/>
      <c r="B11" s="74" t="s">
        <v>56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3"/>
    </row>
    <row r="12" spans="1:13" x14ac:dyDescent="0.2">
      <c r="A12" s="76"/>
      <c r="L12" s="12"/>
      <c r="M12" s="52"/>
    </row>
    <row r="13" spans="1:13" x14ac:dyDescent="0.2">
      <c r="A13" s="77"/>
      <c r="F13" s="1"/>
      <c r="G13" s="1"/>
      <c r="M13" s="78"/>
    </row>
    <row r="14" spans="1:13" x14ac:dyDescent="0.2">
      <c r="A14" s="79" t="s">
        <v>34</v>
      </c>
      <c r="M14" s="20"/>
    </row>
    <row r="15" spans="1:13" x14ac:dyDescent="0.2">
      <c r="A15" s="79" t="s">
        <v>35</v>
      </c>
      <c r="B15" s="80"/>
      <c r="C15" s="80"/>
      <c r="D15" s="80"/>
      <c r="E15" s="80"/>
      <c r="F15" s="1"/>
      <c r="G15" s="1"/>
      <c r="H15" s="1"/>
      <c r="I15" s="1"/>
      <c r="J15" s="1"/>
      <c r="K15" s="1"/>
      <c r="L15" s="1"/>
      <c r="M15" s="81"/>
    </row>
    <row r="16" spans="1:13" x14ac:dyDescent="0.2">
      <c r="A16" s="82" t="s">
        <v>36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83"/>
    </row>
    <row r="17" spans="1:13" x14ac:dyDescent="0.2">
      <c r="A17" s="84" t="s">
        <v>37</v>
      </c>
      <c r="B17" s="85"/>
      <c r="C17" s="1"/>
      <c r="D17" s="1"/>
      <c r="E17" s="1"/>
      <c r="F17" s="1"/>
      <c r="G17" s="1"/>
      <c r="H17" s="1"/>
      <c r="I17" s="1"/>
      <c r="J17" s="1"/>
      <c r="K17" s="1"/>
      <c r="L17" s="1"/>
      <c r="M17" s="83"/>
    </row>
    <row r="18" spans="1:13" ht="18" x14ac:dyDescent="0.25">
      <c r="A18" s="82" t="s">
        <v>38</v>
      </c>
      <c r="B18" s="6">
        <v>5750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86">
        <f>SUM(B18:L18)</f>
        <v>5750</v>
      </c>
    </row>
    <row r="19" spans="1:13" x14ac:dyDescent="0.2">
      <c r="A19" s="82" t="s">
        <v>39</v>
      </c>
      <c r="B19" s="80"/>
      <c r="C19" s="1"/>
      <c r="D19" s="1"/>
      <c r="E19" s="1"/>
      <c r="F19" s="1"/>
      <c r="G19" s="1"/>
      <c r="H19" s="1"/>
      <c r="I19" s="1"/>
      <c r="J19" s="1"/>
      <c r="K19" s="1"/>
      <c r="L19" s="1"/>
      <c r="M19" s="81"/>
    </row>
    <row r="20" spans="1:13" x14ac:dyDescent="0.2">
      <c r="A20" s="82" t="s">
        <v>40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83"/>
    </row>
    <row r="21" spans="1:13" x14ac:dyDescent="0.2">
      <c r="A21" s="82" t="s">
        <v>41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83"/>
    </row>
    <row r="22" spans="1:13" x14ac:dyDescent="0.2">
      <c r="A22" s="82" t="s">
        <v>42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83"/>
    </row>
    <row r="23" spans="1:13" x14ac:dyDescent="0.2">
      <c r="A23" s="87" t="s">
        <v>43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83"/>
    </row>
    <row r="24" spans="1:13" ht="18" x14ac:dyDescent="0.25">
      <c r="A24" s="88" t="s">
        <v>44</v>
      </c>
      <c r="B24" s="6">
        <v>5750</v>
      </c>
      <c r="C24" s="89"/>
      <c r="D24" s="89"/>
      <c r="E24" s="89"/>
      <c r="F24" s="21"/>
      <c r="G24" s="21"/>
      <c r="H24" s="21"/>
      <c r="I24" s="21"/>
      <c r="J24" s="21"/>
      <c r="K24" s="21"/>
      <c r="L24" s="21"/>
      <c r="M24" s="86">
        <f>SUM(B24:L24)</f>
        <v>5750</v>
      </c>
    </row>
    <row r="25" spans="1:13" x14ac:dyDescent="0.2">
      <c r="A25" s="90"/>
      <c r="B25" s="91"/>
      <c r="C25" s="92"/>
      <c r="D25" s="92"/>
      <c r="E25" s="91"/>
      <c r="F25" s="92"/>
      <c r="G25" s="92"/>
      <c r="H25" s="92"/>
      <c r="I25" s="92"/>
      <c r="J25" s="92"/>
      <c r="K25" s="92"/>
      <c r="L25" s="93"/>
      <c r="M25" s="94"/>
    </row>
    <row r="26" spans="1:13" x14ac:dyDescent="0.2">
      <c r="A26" s="147"/>
      <c r="B26" s="95"/>
      <c r="C26" s="95"/>
      <c r="D26" s="95"/>
      <c r="E26" s="95"/>
      <c r="F26" s="96" t="s">
        <v>45</v>
      </c>
      <c r="G26" s="96"/>
      <c r="H26" s="95"/>
      <c r="I26" s="95"/>
      <c r="J26" s="95"/>
      <c r="K26" s="95"/>
      <c r="L26" s="95"/>
      <c r="M26" s="97"/>
    </row>
    <row r="27" spans="1:13" x14ac:dyDescent="0.2">
      <c r="A27" s="98"/>
      <c r="B27" s="44"/>
      <c r="C27" s="44"/>
      <c r="D27" s="44"/>
      <c r="E27" s="44"/>
      <c r="F27" s="44" t="s">
        <v>46</v>
      </c>
      <c r="G27" s="44"/>
      <c r="H27" s="44"/>
      <c r="I27" s="44"/>
      <c r="J27" s="44"/>
      <c r="K27" s="44"/>
      <c r="L27" s="44"/>
      <c r="M27" s="60"/>
    </row>
    <row r="28" spans="1:13" x14ac:dyDescent="0.2">
      <c r="A28" s="99"/>
      <c r="B28" s="44"/>
      <c r="C28" s="44"/>
      <c r="D28" s="44"/>
      <c r="E28" s="108"/>
      <c r="F28" s="44"/>
      <c r="G28" s="44"/>
      <c r="H28" s="44"/>
      <c r="I28" s="44"/>
      <c r="J28" s="44"/>
      <c r="K28" s="44"/>
      <c r="L28" s="44"/>
      <c r="M28" s="60"/>
    </row>
    <row r="29" spans="1:13" x14ac:dyDescent="0.2">
      <c r="A29" s="100"/>
      <c r="B29" s="101"/>
      <c r="C29" s="102"/>
      <c r="D29" s="150"/>
      <c r="E29" s="151"/>
      <c r="F29" s="117"/>
      <c r="G29" s="56"/>
      <c r="H29" s="56"/>
      <c r="I29" s="56"/>
      <c r="J29" s="56"/>
      <c r="K29" s="56"/>
      <c r="L29" s="56"/>
      <c r="M29" s="103"/>
    </row>
    <row r="30" spans="1:13" x14ac:dyDescent="0.2">
      <c r="A30" s="104"/>
      <c r="B30" s="44"/>
      <c r="C30" s="44"/>
      <c r="D30" s="44"/>
      <c r="E30" s="38"/>
      <c r="F30" s="44"/>
      <c r="G30" s="44"/>
      <c r="H30" s="44"/>
      <c r="I30" s="44"/>
      <c r="J30" s="44"/>
      <c r="K30" s="44"/>
      <c r="L30" s="44"/>
      <c r="M30" s="60"/>
    </row>
    <row r="31" spans="1:13" x14ac:dyDescent="0.2">
      <c r="A31" s="105" t="s">
        <v>47</v>
      </c>
      <c r="C31" s="44"/>
      <c r="D31" s="44"/>
      <c r="E31" s="44"/>
      <c r="F31" s="44"/>
      <c r="G31" s="44"/>
      <c r="H31" s="44"/>
      <c r="I31" s="107"/>
      <c r="J31" s="44"/>
      <c r="K31" s="44"/>
      <c r="L31" s="44"/>
      <c r="M31" s="60"/>
    </row>
    <row r="32" spans="1:13" x14ac:dyDescent="0.2">
      <c r="A32" s="148" t="s">
        <v>62</v>
      </c>
      <c r="B32" s="12"/>
      <c r="C32" s="149"/>
      <c r="D32" s="106"/>
      <c r="E32" s="106"/>
      <c r="F32" s="106"/>
      <c r="G32" s="106"/>
      <c r="H32" s="106"/>
      <c r="I32" s="106" t="s">
        <v>24</v>
      </c>
      <c r="J32" s="106"/>
      <c r="K32" s="106"/>
      <c r="L32" s="106"/>
      <c r="M32" s="109"/>
    </row>
    <row r="33" spans="1:13" x14ac:dyDescent="0.2">
      <c r="A33" s="110"/>
      <c r="B33" s="111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12"/>
    </row>
    <row r="34" spans="1:13" x14ac:dyDescent="0.2">
      <c r="A34" s="113"/>
      <c r="B34" s="59"/>
      <c r="C34" s="59"/>
      <c r="D34" s="59"/>
      <c r="E34" s="114"/>
      <c r="F34" s="115"/>
      <c r="G34" s="59"/>
      <c r="H34" s="59"/>
      <c r="I34" s="59"/>
      <c r="J34" s="59"/>
      <c r="K34" s="59"/>
      <c r="L34" s="59"/>
      <c r="M34" s="114"/>
    </row>
    <row r="35" spans="1:13" x14ac:dyDescent="0.2">
      <c r="A35" s="98"/>
      <c r="B35" s="56" t="s">
        <v>60</v>
      </c>
      <c r="C35" s="56"/>
      <c r="D35" s="116">
        <v>5750</v>
      </c>
      <c r="E35" s="103"/>
      <c r="F35" s="117"/>
      <c r="G35" s="56"/>
      <c r="H35" s="118" t="s">
        <v>48</v>
      </c>
      <c r="I35" s="118"/>
      <c r="J35" s="118"/>
      <c r="K35" s="118"/>
      <c r="L35" s="118"/>
      <c r="M35" s="103"/>
    </row>
    <row r="36" spans="1:13" x14ac:dyDescent="0.2">
      <c r="A36" s="98"/>
      <c r="B36" s="56"/>
      <c r="C36" s="56"/>
      <c r="D36" s="119"/>
      <c r="E36" s="103"/>
      <c r="F36" s="117"/>
      <c r="G36" s="56"/>
      <c r="H36" s="118"/>
      <c r="I36" s="118"/>
      <c r="J36" s="118"/>
      <c r="K36" s="118"/>
      <c r="L36" s="118"/>
      <c r="M36" s="103"/>
    </row>
    <row r="37" spans="1:13" x14ac:dyDescent="0.2">
      <c r="A37" s="98" t="s">
        <v>49</v>
      </c>
      <c r="B37" s="53" t="s">
        <v>25</v>
      </c>
      <c r="C37" s="56"/>
      <c r="D37" s="56"/>
      <c r="E37" s="103"/>
      <c r="F37" s="117"/>
      <c r="G37" s="56"/>
      <c r="H37" s="56"/>
      <c r="I37" s="56"/>
      <c r="J37" s="56"/>
      <c r="K37" s="56"/>
      <c r="L37" s="56"/>
      <c r="M37" s="103"/>
    </row>
    <row r="38" spans="1:13" x14ac:dyDescent="0.2">
      <c r="A38" s="98"/>
      <c r="B38" s="120" t="s">
        <v>25</v>
      </c>
      <c r="C38" s="121"/>
      <c r="D38" s="121"/>
      <c r="E38" s="122"/>
      <c r="F38" s="117"/>
      <c r="G38" s="56"/>
      <c r="H38" s="56"/>
      <c r="I38" s="56"/>
      <c r="J38" s="56"/>
      <c r="K38" s="56"/>
      <c r="L38" s="56"/>
      <c r="M38" s="103"/>
    </row>
    <row r="39" spans="1:13" x14ac:dyDescent="0.2">
      <c r="A39" s="98" t="s">
        <v>50</v>
      </c>
      <c r="B39" s="146" t="s">
        <v>51</v>
      </c>
      <c r="C39" s="193" t="s">
        <v>108</v>
      </c>
      <c r="D39" s="194"/>
      <c r="E39" s="195"/>
      <c r="F39" s="123" t="s">
        <v>58</v>
      </c>
      <c r="G39" s="124"/>
      <c r="H39" s="124"/>
      <c r="I39" s="56"/>
      <c r="J39" s="56"/>
      <c r="K39" s="56"/>
      <c r="L39" s="56"/>
      <c r="M39" s="103"/>
    </row>
    <row r="40" spans="1:13" x14ac:dyDescent="0.2">
      <c r="A40" s="98"/>
      <c r="B40" s="56"/>
      <c r="C40" s="56"/>
      <c r="D40" s="56"/>
      <c r="E40" s="103"/>
      <c r="F40" s="117"/>
      <c r="G40" s="56"/>
      <c r="H40" s="56"/>
      <c r="I40" s="56"/>
      <c r="J40" s="56"/>
      <c r="K40" s="56"/>
      <c r="L40" s="56" t="s">
        <v>57</v>
      </c>
      <c r="M40" s="103"/>
    </row>
    <row r="41" spans="1:13" x14ac:dyDescent="0.2">
      <c r="A41" s="105"/>
      <c r="B41" s="106"/>
      <c r="C41" s="106" t="s">
        <v>52</v>
      </c>
      <c r="D41" s="106"/>
      <c r="E41" s="125"/>
      <c r="F41" s="126" t="s">
        <v>51</v>
      </c>
      <c r="G41" s="106"/>
      <c r="H41" s="106"/>
      <c r="I41" s="106"/>
      <c r="J41" s="106"/>
      <c r="K41" s="106"/>
      <c r="L41" s="106"/>
      <c r="M41" s="109"/>
    </row>
    <row r="42" spans="1:13" x14ac:dyDescent="0.2">
      <c r="A42" s="127" t="s">
        <v>53</v>
      </c>
      <c r="B42" s="108"/>
      <c r="C42" s="108"/>
      <c r="D42" s="108"/>
      <c r="E42" s="112"/>
      <c r="F42" s="128"/>
      <c r="G42" s="108"/>
      <c r="H42" s="108"/>
      <c r="I42" s="108"/>
      <c r="J42" s="108"/>
      <c r="K42" s="108"/>
      <c r="L42" s="108"/>
      <c r="M42" s="112"/>
    </row>
    <row r="43" spans="1:13" x14ac:dyDescent="0.2">
      <c r="A43" s="15"/>
      <c r="B43" s="16"/>
      <c r="C43" s="129"/>
      <c r="D43" s="129" t="s">
        <v>54</v>
      </c>
      <c r="E43" s="130"/>
      <c r="F43" s="129"/>
      <c r="G43" s="129"/>
      <c r="H43" s="129"/>
      <c r="I43" s="129"/>
      <c r="J43" s="129"/>
      <c r="K43" s="129"/>
      <c r="L43" s="129"/>
      <c r="M43" s="130"/>
    </row>
  </sheetData>
  <mergeCells count="1">
    <mergeCell ref="C39:E39"/>
  </mergeCells>
  <phoneticPr fontId="8" type="noConversion"/>
  <printOptions horizontalCentered="1"/>
  <pageMargins left="0.78740157480314965" right="0.78740157480314965" top="0" bottom="0" header="0" footer="0"/>
  <pageSetup paperSize="5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8"/>
  <sheetViews>
    <sheetView topLeftCell="A14" workbookViewId="0">
      <selection activeCell="G22" sqref="G22"/>
    </sheetView>
  </sheetViews>
  <sheetFormatPr baseColWidth="10" defaultRowHeight="12.75" x14ac:dyDescent="0.2"/>
  <cols>
    <col min="1" max="1" width="42.7109375" customWidth="1"/>
    <col min="2" max="3" width="13.7109375" customWidth="1"/>
    <col min="4" max="4" width="31.42578125" customWidth="1"/>
  </cols>
  <sheetData>
    <row r="1" spans="1:4" x14ac:dyDescent="0.2">
      <c r="A1" s="196" t="s">
        <v>12</v>
      </c>
      <c r="B1" s="196"/>
      <c r="C1" s="196"/>
      <c r="D1" s="196"/>
    </row>
    <row r="2" spans="1:4" x14ac:dyDescent="0.2">
      <c r="A2" s="196" t="s">
        <v>15</v>
      </c>
      <c r="B2" s="196"/>
      <c r="C2" s="196"/>
      <c r="D2" s="196"/>
    </row>
    <row r="3" spans="1:4" x14ac:dyDescent="0.2">
      <c r="A3" s="196" t="s">
        <v>16</v>
      </c>
      <c r="B3" s="196"/>
      <c r="C3" s="196"/>
      <c r="D3" s="196"/>
    </row>
    <row r="6" spans="1:4" x14ac:dyDescent="0.2">
      <c r="A6" s="32"/>
      <c r="B6" s="32"/>
      <c r="C6" s="32"/>
      <c r="D6" s="32"/>
    </row>
    <row r="7" spans="1:4" x14ac:dyDescent="0.2">
      <c r="B7" s="32" t="s">
        <v>17</v>
      </c>
      <c r="C7" s="32"/>
      <c r="D7" s="166">
        <v>44111</v>
      </c>
    </row>
    <row r="8" spans="1:4" ht="20.25" x14ac:dyDescent="0.3">
      <c r="B8" s="32"/>
      <c r="C8" s="32"/>
      <c r="D8" s="33"/>
    </row>
    <row r="9" spans="1:4" ht="15.75" x14ac:dyDescent="0.25">
      <c r="B9" s="197" t="s">
        <v>59</v>
      </c>
      <c r="C9" s="198"/>
      <c r="D9" s="199"/>
    </row>
    <row r="10" spans="1:4" x14ac:dyDescent="0.2">
      <c r="A10" s="32"/>
      <c r="B10" s="32"/>
      <c r="C10" s="32"/>
      <c r="D10" s="34"/>
    </row>
    <row r="11" spans="1:4" x14ac:dyDescent="0.2">
      <c r="A11" s="32"/>
      <c r="B11" s="32"/>
      <c r="C11" s="32"/>
      <c r="D11" s="32"/>
    </row>
    <row r="12" spans="1:4" x14ac:dyDescent="0.2">
      <c r="A12" s="32"/>
      <c r="B12" s="32"/>
      <c r="C12" s="32"/>
      <c r="D12" s="32"/>
    </row>
    <row r="13" spans="1:4" ht="18" x14ac:dyDescent="0.25">
      <c r="A13" s="35" t="s">
        <v>18</v>
      </c>
      <c r="B13" s="158" t="s">
        <v>109</v>
      </c>
      <c r="C13" s="141"/>
      <c r="D13" s="32"/>
    </row>
    <row r="14" spans="1:4" ht="10.5" customHeight="1" x14ac:dyDescent="0.25">
      <c r="A14" s="35"/>
      <c r="B14" s="36"/>
      <c r="C14" s="36"/>
      <c r="D14" s="32"/>
    </row>
    <row r="15" spans="1:4" ht="9" customHeight="1" x14ac:dyDescent="0.25">
      <c r="A15" s="32"/>
      <c r="B15" s="36"/>
      <c r="C15" s="36"/>
      <c r="D15" s="32"/>
    </row>
    <row r="16" spans="1:4" ht="17.25" customHeight="1" x14ac:dyDescent="0.2">
      <c r="A16" s="5" t="s">
        <v>0</v>
      </c>
      <c r="B16" s="5" t="s">
        <v>19</v>
      </c>
      <c r="C16" s="5" t="s">
        <v>20</v>
      </c>
      <c r="D16" s="5" t="s">
        <v>21</v>
      </c>
    </row>
    <row r="17" spans="1:4" ht="21" customHeight="1" x14ac:dyDescent="0.25">
      <c r="A17" s="159" t="s">
        <v>84</v>
      </c>
      <c r="B17" s="165"/>
      <c r="C17" s="6">
        <v>731.31</v>
      </c>
      <c r="D17" s="5"/>
    </row>
    <row r="18" spans="1:4" ht="19.5" customHeight="1" x14ac:dyDescent="0.25">
      <c r="A18" s="163" t="s">
        <v>69</v>
      </c>
      <c r="B18" s="165"/>
      <c r="C18" s="6">
        <v>389.3</v>
      </c>
      <c r="D18" s="5"/>
    </row>
    <row r="19" spans="1:4" ht="19.5" customHeight="1" x14ac:dyDescent="0.25">
      <c r="A19" s="163" t="s">
        <v>67</v>
      </c>
      <c r="B19" s="165"/>
      <c r="C19" s="6">
        <v>164</v>
      </c>
      <c r="D19" s="27"/>
    </row>
    <row r="20" spans="1:4" ht="24.75" customHeight="1" x14ac:dyDescent="0.25">
      <c r="A20" s="173" t="s">
        <v>72</v>
      </c>
      <c r="B20" s="165"/>
      <c r="C20" s="181">
        <v>443.31</v>
      </c>
      <c r="D20" s="27"/>
    </row>
    <row r="21" spans="1:4" ht="24.75" customHeight="1" x14ac:dyDescent="0.25">
      <c r="A21" s="177" t="s">
        <v>77</v>
      </c>
      <c r="B21" s="165"/>
      <c r="C21" s="181">
        <v>261</v>
      </c>
      <c r="D21" s="27"/>
    </row>
    <row r="22" spans="1:4" ht="24.75" customHeight="1" x14ac:dyDescent="0.25">
      <c r="A22" s="163" t="s">
        <v>82</v>
      </c>
      <c r="B22" s="165"/>
      <c r="C22" s="181">
        <v>156.71</v>
      </c>
      <c r="D22" s="27"/>
    </row>
    <row r="23" spans="1:4" ht="24.75" customHeight="1" x14ac:dyDescent="0.25">
      <c r="A23" s="163" t="s">
        <v>87</v>
      </c>
      <c r="B23" s="165"/>
      <c r="C23" s="181">
        <v>497.31</v>
      </c>
      <c r="D23" s="27"/>
    </row>
    <row r="24" spans="1:4" ht="24.75" customHeight="1" x14ac:dyDescent="0.25">
      <c r="A24" s="163" t="s">
        <v>90</v>
      </c>
      <c r="B24" s="165"/>
      <c r="C24" s="181">
        <v>348</v>
      </c>
      <c r="D24" s="27"/>
    </row>
    <row r="25" spans="1:4" ht="24.75" customHeight="1" x14ac:dyDescent="0.25">
      <c r="A25" s="163" t="s">
        <v>93</v>
      </c>
      <c r="B25" s="165"/>
      <c r="C25" s="181">
        <v>348</v>
      </c>
      <c r="D25" s="27"/>
    </row>
    <row r="26" spans="1:4" ht="24.75" customHeight="1" x14ac:dyDescent="0.25">
      <c r="A26" s="163" t="s">
        <v>96</v>
      </c>
      <c r="B26" s="165"/>
      <c r="C26" s="6">
        <v>304.49</v>
      </c>
      <c r="D26" s="27"/>
    </row>
    <row r="27" spans="1:4" ht="24.75" customHeight="1" x14ac:dyDescent="0.25">
      <c r="A27" s="163" t="s">
        <v>98</v>
      </c>
      <c r="B27" s="165"/>
      <c r="C27" s="6">
        <v>304.49</v>
      </c>
      <c r="D27" s="27"/>
    </row>
    <row r="28" spans="1:4" ht="24.75" customHeight="1" x14ac:dyDescent="0.25">
      <c r="A28" s="163" t="s">
        <v>101</v>
      </c>
      <c r="B28" s="165"/>
      <c r="C28" s="6">
        <v>304.49</v>
      </c>
      <c r="D28" s="27"/>
    </row>
    <row r="29" spans="1:4" ht="24.75" customHeight="1" x14ac:dyDescent="0.25">
      <c r="A29" s="163" t="s">
        <v>110</v>
      </c>
      <c r="B29" s="165"/>
      <c r="C29" s="181">
        <v>261</v>
      </c>
      <c r="D29" s="27"/>
    </row>
    <row r="30" spans="1:4" ht="21" customHeight="1" x14ac:dyDescent="0.25">
      <c r="A30" s="160" t="s">
        <v>44</v>
      </c>
      <c r="B30" s="161"/>
      <c r="C30" s="6">
        <f>SUM(C17:C29)</f>
        <v>4513.4099999999989</v>
      </c>
      <c r="D30" s="161"/>
    </row>
    <row r="35" spans="1:4" ht="16.5" thickBot="1" x14ac:dyDescent="0.3">
      <c r="A35" s="156"/>
      <c r="D35" s="157"/>
    </row>
    <row r="36" spans="1:4" x14ac:dyDescent="0.2">
      <c r="A36" s="32" t="s">
        <v>22</v>
      </c>
      <c r="B36" s="32"/>
      <c r="C36" s="32"/>
      <c r="D36" s="32" t="s">
        <v>23</v>
      </c>
    </row>
    <row r="37" spans="1:4" x14ac:dyDescent="0.2">
      <c r="A37" s="32" t="s">
        <v>62</v>
      </c>
      <c r="D37" s="32" t="s">
        <v>24</v>
      </c>
    </row>
    <row r="38" spans="1:4" x14ac:dyDescent="0.2">
      <c r="A38" s="32" t="s">
        <v>61</v>
      </c>
    </row>
  </sheetData>
  <mergeCells count="4">
    <mergeCell ref="A1:D1"/>
    <mergeCell ref="A2:D2"/>
    <mergeCell ref="A3:D3"/>
    <mergeCell ref="B9:D9"/>
  </mergeCells>
  <phoneticPr fontId="8" type="noConversion"/>
  <printOptions horizontalCentered="1"/>
  <pageMargins left="0.59055118110236227" right="0.59055118110236227" top="0.59055118110236227" bottom="0.59055118110236227" header="0" footer="0"/>
  <pageSetup paperSize="5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PLANILLA PERSONAL CONTINGENTE</vt:lpstr>
      <vt:lpstr>RECAPITULACION</vt:lpstr>
      <vt:lpstr>CONTROL DE ENTREGA</vt:lpstr>
      <vt:lpstr>'PLANILLA PERSONAL CONTINGENTE'!Área_de_impresión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MICI</dc:creator>
  <cp:lastModifiedBy>50769</cp:lastModifiedBy>
  <cp:lastPrinted>2020-10-07T18:39:22Z</cp:lastPrinted>
  <dcterms:created xsi:type="dcterms:W3CDTF">2003-05-09T18:37:41Z</dcterms:created>
  <dcterms:modified xsi:type="dcterms:W3CDTF">2020-12-21T14:32:27Z</dcterms:modified>
</cp:coreProperties>
</file>